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5480" windowHeight="11640"/>
  </bookViews>
  <sheets>
    <sheet name="Sheet1" sheetId="1" r:id="rId1"/>
    <sheet name="Chart1" sheetId="4" r:id="rId2"/>
    <sheet name="Sheet2" sheetId="2" r:id="rId3"/>
    <sheet name="Sheet3" sheetId="3" r:id="rId4"/>
  </sheets>
  <definedNames>
    <definedName name="Bureau_of_Economic_Analysis__U.S._Department_of_Commerce.">Sheet1!$A$1:$A$23</definedName>
    <definedName name="_xlnm.Print_Titles" localSheetId="0">Sheet1!$A:$A,Sheet1!$1:$3</definedName>
  </definedNames>
  <calcPr calcId="125725"/>
</workbook>
</file>

<file path=xl/calcChain.xml><?xml version="1.0" encoding="utf-8"?>
<calcChain xmlns="http://schemas.openxmlformats.org/spreadsheetml/2006/main">
  <c r="AK12" i="1"/>
  <c r="AL12"/>
  <c r="AM12"/>
  <c r="AN12"/>
  <c r="AO12"/>
  <c r="AP12"/>
  <c r="AQ12"/>
  <c r="AR12"/>
  <c r="AS12"/>
  <c r="AT12"/>
  <c r="AU12"/>
  <c r="AJ12"/>
  <c r="AU7"/>
  <c r="AT7"/>
  <c r="AS7"/>
  <c r="AR7"/>
  <c r="AQ7"/>
  <c r="AP7"/>
  <c r="AO7"/>
  <c r="AN7"/>
  <c r="AM7"/>
  <c r="AL7"/>
  <c r="AK7"/>
  <c r="AJ7"/>
  <c r="AU6"/>
  <c r="AT6"/>
  <c r="AS6"/>
  <c r="AR6"/>
  <c r="AQ6"/>
  <c r="AP6"/>
  <c r="AO6"/>
  <c r="AN6"/>
  <c r="AM6"/>
  <c r="AL6"/>
  <c r="AK6"/>
  <c r="AJ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B7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AG12"/>
  <c r="AH12"/>
  <c r="AI12"/>
  <c r="B12"/>
  <c r="AK22" l="1"/>
  <c r="AM22"/>
  <c r="AO22"/>
  <c r="AQ22"/>
  <c r="AS22"/>
  <c r="AU22"/>
  <c r="AU23"/>
  <c r="AS23"/>
  <c r="AQ23"/>
  <c r="AO23"/>
  <c r="AM23"/>
  <c r="AK23"/>
  <c r="AJ22"/>
  <c r="AL22"/>
  <c r="AN22"/>
  <c r="AP22"/>
  <c r="AR22"/>
  <c r="AT22"/>
  <c r="AJ23"/>
  <c r="AT23"/>
  <c r="AR23"/>
  <c r="AP23"/>
  <c r="AN23"/>
  <c r="AL23"/>
  <c r="AI6"/>
  <c r="AI23" s="1"/>
  <c r="AG6"/>
  <c r="AG23" s="1"/>
  <c r="AE6"/>
  <c r="AE23" s="1"/>
  <c r="AC6"/>
  <c r="AC23" s="1"/>
  <c r="AA6"/>
  <c r="AA23" s="1"/>
  <c r="Y6"/>
  <c r="Y23" s="1"/>
  <c r="W6"/>
  <c r="W23" s="1"/>
  <c r="U6"/>
  <c r="U23" s="1"/>
  <c r="S6"/>
  <c r="S23" s="1"/>
  <c r="Q6"/>
  <c r="Q23" s="1"/>
  <c r="O6"/>
  <c r="O23" s="1"/>
  <c r="M6"/>
  <c r="M23" s="1"/>
  <c r="K6"/>
  <c r="K23" s="1"/>
  <c r="I6"/>
  <c r="I23" s="1"/>
  <c r="G6"/>
  <c r="G23" s="1"/>
  <c r="E6"/>
  <c r="E23" s="1"/>
  <c r="C6"/>
  <c r="C23" s="1"/>
  <c r="W22"/>
  <c r="G22"/>
  <c r="B6"/>
  <c r="B23" s="1"/>
  <c r="AH6"/>
  <c r="AH23" s="1"/>
  <c r="AF6"/>
  <c r="AF23" s="1"/>
  <c r="AD6"/>
  <c r="AD23" s="1"/>
  <c r="AB6"/>
  <c r="AB23" s="1"/>
  <c r="Z6"/>
  <c r="Z23" s="1"/>
  <c r="X6"/>
  <c r="X23" s="1"/>
  <c r="V6"/>
  <c r="V23" s="1"/>
  <c r="T6"/>
  <c r="T23" s="1"/>
  <c r="R6"/>
  <c r="R23" s="1"/>
  <c r="P6"/>
  <c r="P23" s="1"/>
  <c r="N6"/>
  <c r="N23" s="1"/>
  <c r="L6"/>
  <c r="L23" s="1"/>
  <c r="J6"/>
  <c r="J23" s="1"/>
  <c r="H6"/>
  <c r="H23" s="1"/>
  <c r="F6"/>
  <c r="F23" s="1"/>
  <c r="D6"/>
  <c r="D23" s="1"/>
  <c r="AF22"/>
  <c r="X22"/>
  <c r="P22"/>
  <c r="H22"/>
  <c r="O22" l="1"/>
  <c r="AE22"/>
  <c r="D22"/>
  <c r="L22"/>
  <c r="T22"/>
  <c r="AB22"/>
  <c r="B22"/>
  <c r="C22"/>
  <c r="K22"/>
  <c r="S22"/>
  <c r="AA22"/>
  <c r="AI22"/>
  <c r="F22"/>
  <c r="J22"/>
  <c r="N22"/>
  <c r="R22"/>
  <c r="V22"/>
  <c r="Z22"/>
  <c r="AD22"/>
  <c r="AH22"/>
  <c r="E22"/>
  <c r="I22"/>
  <c r="M22"/>
  <c r="Q22"/>
  <c r="U22"/>
  <c r="Y22"/>
  <c r="AC22"/>
  <c r="AG22"/>
</calcChain>
</file>

<file path=xl/sharedStrings.xml><?xml version="1.0" encoding="utf-8"?>
<sst xmlns="http://schemas.openxmlformats.org/spreadsheetml/2006/main" count="30" uniqueCount="30">
  <si>
    <t>Agriculture and animal production</t>
  </si>
  <si>
    <t>Mining</t>
  </si>
  <si>
    <t>Construction</t>
  </si>
  <si>
    <t>Manufacturing</t>
  </si>
  <si>
    <t>Forestry, fishing, and related activities</t>
  </si>
  <si>
    <t>Utilities</t>
  </si>
  <si>
    <t>Wholesale trade</t>
  </si>
  <si>
    <t>Retail trade</t>
  </si>
  <si>
    <t>Transportation and warehousing</t>
  </si>
  <si>
    <t>Finance and insurance</t>
  </si>
  <si>
    <t>Real estate, rental, and leasing</t>
  </si>
  <si>
    <t>Professional and other services</t>
  </si>
  <si>
    <t>Private industries</t>
  </si>
  <si>
    <t>Gross Domestic Product by State (millions of current dollars)</t>
  </si>
  <si>
    <t>South Carolina [45]</t>
  </si>
  <si>
    <t>Bureau of Economic Analysis, U.S. Department of Commerce.</t>
  </si>
  <si>
    <t>construction; and manufacturing.</t>
  </si>
  <si>
    <t>Industry /1</t>
  </si>
  <si>
    <t>Goods /2</t>
  </si>
  <si>
    <t>Services /3</t>
  </si>
  <si>
    <t>1/ Industry classification system changed in 1997 (SIC to NAICS).</t>
  </si>
  <si>
    <t>2/ Goods producting industries include crop and animal production; mining;</t>
  </si>
  <si>
    <t>3/ Services producing industries include forestry, fishing, and related activities;</t>
  </si>
  <si>
    <t>utilities; wholesale trade; retail trade; transportation and warehousing; finance and</t>
  </si>
  <si>
    <t>insurance; real estate, rental, and leasing; professional and technical services;</t>
  </si>
  <si>
    <t>management of companies and enterprises; administrative and waste services;</t>
  </si>
  <si>
    <t>educational services; health care and social assistance; arts, entertainment, and</t>
  </si>
  <si>
    <t>recreation; accommodation and food services; and other services.</t>
  </si>
  <si>
    <t>Goods as percentage of private industry</t>
  </si>
  <si>
    <t>Services as percentage of private industry</t>
  </si>
</sst>
</file>

<file path=xl/styles.xml><?xml version="1.0" encoding="utf-8"?>
<styleSheet xmlns="http://schemas.openxmlformats.org/spreadsheetml/2006/main">
  <numFmts count="1">
    <numFmt numFmtId="164" formatCode="0_);\(0\)"/>
  </numFmts>
  <fonts count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37" fontId="0" fillId="0" borderId="0" xfId="0" applyNumberFormat="1"/>
    <xf numFmtId="37" fontId="0" fillId="0" borderId="0" xfId="0" applyNumberFormat="1" applyFill="1"/>
    <xf numFmtId="37" fontId="0" fillId="0" borderId="0" xfId="0" applyNumberFormat="1" applyAlignment="1">
      <alignment horizontal="left" indent="1"/>
    </xf>
    <xf numFmtId="37" fontId="0" fillId="0" borderId="0" xfId="0" applyNumberFormat="1" applyAlignment="1">
      <alignment horizontal="left" indent="2"/>
    </xf>
    <xf numFmtId="37" fontId="0" fillId="0" borderId="0" xfId="0" applyNumberFormat="1" applyAlignment="1">
      <alignment horizontal="left"/>
    </xf>
    <xf numFmtId="164" fontId="0" fillId="0" borderId="0" xfId="0" applyNumberFormat="1"/>
    <xf numFmtId="39" fontId="0" fillId="0" borderId="0" xfId="0" applyNumberFormat="1"/>
    <xf numFmtId="164" fontId="0" fillId="0" borderId="0" xfId="0" applyNumberFormat="1" applyAlignment="1">
      <alignment horizontal="right"/>
    </xf>
    <xf numFmtId="37" fontId="0" fillId="0" borderId="0" xfId="0" applyNumberForma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Goods and Services as a Percentage of </a:t>
            </a:r>
          </a:p>
          <a:p>
            <a:pPr>
              <a:defRPr/>
            </a:pPr>
            <a:r>
              <a:rPr lang="en-US"/>
              <a:t>South Carolina Private Industry</a:t>
            </a:r>
            <a:r>
              <a:rPr lang="en-US" baseline="0"/>
              <a:t> Output</a:t>
            </a:r>
            <a:endParaRPr lang="en-US"/>
          </a:p>
        </c:rich>
      </c:tx>
    </c:title>
    <c:plotArea>
      <c:layout/>
      <c:lineChart>
        <c:grouping val="standard"/>
        <c:ser>
          <c:idx val="0"/>
          <c:order val="0"/>
          <c:tx>
            <c:v>Goods</c:v>
          </c:tx>
          <c:marker>
            <c:symbol val="none"/>
          </c:marker>
          <c:cat>
            <c:numRef>
              <c:f>Sheet1!$B$5:$AU$5</c:f>
              <c:numCache>
                <c:formatCode>0_);\(0\)</c:formatCode>
                <c:ptCount val="46"/>
                <c:pt idx="0">
                  <c:v>1963</c:v>
                </c:pt>
                <c:pt idx="1">
                  <c:v>1964</c:v>
                </c:pt>
                <c:pt idx="2">
                  <c:v>1965</c:v>
                </c:pt>
                <c:pt idx="3">
                  <c:v>1966</c:v>
                </c:pt>
                <c:pt idx="4">
                  <c:v>1967</c:v>
                </c:pt>
                <c:pt idx="5">
                  <c:v>1968</c:v>
                </c:pt>
                <c:pt idx="6">
                  <c:v>1969</c:v>
                </c:pt>
                <c:pt idx="7">
                  <c:v>1970</c:v>
                </c:pt>
                <c:pt idx="8">
                  <c:v>1971</c:v>
                </c:pt>
                <c:pt idx="9">
                  <c:v>1972</c:v>
                </c:pt>
                <c:pt idx="10">
                  <c:v>1973</c:v>
                </c:pt>
                <c:pt idx="11">
                  <c:v>1974</c:v>
                </c:pt>
                <c:pt idx="12">
                  <c:v>1975</c:v>
                </c:pt>
                <c:pt idx="13">
                  <c:v>1976</c:v>
                </c:pt>
                <c:pt idx="14">
                  <c:v>1977</c:v>
                </c:pt>
                <c:pt idx="15">
                  <c:v>1978</c:v>
                </c:pt>
                <c:pt idx="16">
                  <c:v>1979</c:v>
                </c:pt>
                <c:pt idx="17">
                  <c:v>1980</c:v>
                </c:pt>
                <c:pt idx="18">
                  <c:v>1981</c:v>
                </c:pt>
                <c:pt idx="19">
                  <c:v>1982</c:v>
                </c:pt>
                <c:pt idx="20">
                  <c:v>1983</c:v>
                </c:pt>
                <c:pt idx="21">
                  <c:v>1984</c:v>
                </c:pt>
                <c:pt idx="22">
                  <c:v>1985</c:v>
                </c:pt>
                <c:pt idx="23">
                  <c:v>1986</c:v>
                </c:pt>
                <c:pt idx="24">
                  <c:v>1987</c:v>
                </c:pt>
                <c:pt idx="25">
                  <c:v>1988</c:v>
                </c:pt>
                <c:pt idx="26">
                  <c:v>1989</c:v>
                </c:pt>
                <c:pt idx="27">
                  <c:v>1990</c:v>
                </c:pt>
                <c:pt idx="28">
                  <c:v>1991</c:v>
                </c:pt>
                <c:pt idx="29">
                  <c:v>1992</c:v>
                </c:pt>
                <c:pt idx="30">
                  <c:v>1993</c:v>
                </c:pt>
                <c:pt idx="31">
                  <c:v>1994</c:v>
                </c:pt>
                <c:pt idx="32">
                  <c:v>1995</c:v>
                </c:pt>
                <c:pt idx="33">
                  <c:v>1996</c:v>
                </c:pt>
                <c:pt idx="34">
                  <c:v>1997</c:v>
                </c:pt>
                <c:pt idx="35">
                  <c:v>1998</c:v>
                </c:pt>
                <c:pt idx="36">
                  <c:v>1999</c:v>
                </c:pt>
                <c:pt idx="37">
                  <c:v>2000</c:v>
                </c:pt>
                <c:pt idx="38">
                  <c:v>2001</c:v>
                </c:pt>
                <c:pt idx="39">
                  <c:v>2002</c:v>
                </c:pt>
                <c:pt idx="40">
                  <c:v>2003</c:v>
                </c:pt>
                <c:pt idx="41">
                  <c:v>2004</c:v>
                </c:pt>
                <c:pt idx="42">
                  <c:v>2005</c:v>
                </c:pt>
                <c:pt idx="43">
                  <c:v>2006</c:v>
                </c:pt>
                <c:pt idx="44">
                  <c:v>2007</c:v>
                </c:pt>
                <c:pt idx="45">
                  <c:v>2008</c:v>
                </c:pt>
              </c:numCache>
            </c:numRef>
          </c:cat>
          <c:val>
            <c:numRef>
              <c:f>Sheet1!$B$22:$AU$22</c:f>
              <c:numCache>
                <c:formatCode>#,##0.00_);\(#,##0.00\)</c:formatCode>
                <c:ptCount val="46"/>
                <c:pt idx="0">
                  <c:v>0.52375210995900656</c:v>
                </c:pt>
                <c:pt idx="1">
                  <c:v>0.52652173913043476</c:v>
                </c:pt>
                <c:pt idx="2">
                  <c:v>0.54261473197069032</c:v>
                </c:pt>
                <c:pt idx="3">
                  <c:v>0.53573291601460615</c:v>
                </c:pt>
                <c:pt idx="4">
                  <c:v>0.51544178364987614</c:v>
                </c:pt>
                <c:pt idx="5">
                  <c:v>0.51</c:v>
                </c:pt>
                <c:pt idx="6">
                  <c:v>0.50329851566794948</c:v>
                </c:pt>
                <c:pt idx="7">
                  <c:v>0.49207167719479178</c:v>
                </c:pt>
                <c:pt idx="8">
                  <c:v>0.48708357685563997</c:v>
                </c:pt>
                <c:pt idx="9">
                  <c:v>0.48403483309143686</c:v>
                </c:pt>
                <c:pt idx="10">
                  <c:v>0.48255710996989554</c:v>
                </c:pt>
                <c:pt idx="11">
                  <c:v>0.48198089734328597</c:v>
                </c:pt>
                <c:pt idx="12">
                  <c:v>0.44940476190476192</c:v>
                </c:pt>
                <c:pt idx="13">
                  <c:v>0.45649501434230294</c:v>
                </c:pt>
                <c:pt idx="14">
                  <c:v>0.45026686074721012</c:v>
                </c:pt>
                <c:pt idx="15">
                  <c:v>0.45037566332159934</c:v>
                </c:pt>
                <c:pt idx="16">
                  <c:v>0.44685076602988461</c:v>
                </c:pt>
                <c:pt idx="17">
                  <c:v>0.42982726034020485</c:v>
                </c:pt>
                <c:pt idx="18">
                  <c:v>0.42515836396340034</c:v>
                </c:pt>
                <c:pt idx="19">
                  <c:v>0.40834123222748814</c:v>
                </c:pt>
                <c:pt idx="20">
                  <c:v>0.40145168402130044</c:v>
                </c:pt>
                <c:pt idx="21">
                  <c:v>0.4105505254883694</c:v>
                </c:pt>
                <c:pt idx="22">
                  <c:v>0.39140680659834493</c:v>
                </c:pt>
                <c:pt idx="23">
                  <c:v>0.40162297444194456</c:v>
                </c:pt>
                <c:pt idx="24">
                  <c:v>0.40910965495119828</c:v>
                </c:pt>
                <c:pt idx="25">
                  <c:v>0.40483028994318537</c:v>
                </c:pt>
                <c:pt idx="26">
                  <c:v>0.40845042858820307</c:v>
                </c:pt>
                <c:pt idx="27">
                  <c:v>0.39361997226074896</c:v>
                </c:pt>
                <c:pt idx="28">
                  <c:v>0.39503587981603766</c:v>
                </c:pt>
                <c:pt idx="29">
                  <c:v>0.39238648002731308</c:v>
                </c:pt>
                <c:pt idx="30">
                  <c:v>0.3877773852724879</c:v>
                </c:pt>
                <c:pt idx="31">
                  <c:v>0.39623450130787535</c:v>
                </c:pt>
                <c:pt idx="32">
                  <c:v>0.38745133644229846</c:v>
                </c:pt>
                <c:pt idx="33">
                  <c:v>0.37989211827230196</c:v>
                </c:pt>
                <c:pt idx="34">
                  <c:v>0.35258680932070652</c:v>
                </c:pt>
                <c:pt idx="35">
                  <c:v>0.34702062208043749</c:v>
                </c:pt>
                <c:pt idx="36">
                  <c:v>0.32637400697014957</c:v>
                </c:pt>
                <c:pt idx="37">
                  <c:v>0.32282122758112869</c:v>
                </c:pt>
                <c:pt idx="38">
                  <c:v>0.31716158656315135</c:v>
                </c:pt>
                <c:pt idx="39">
                  <c:v>0.31831167185047238</c:v>
                </c:pt>
                <c:pt idx="40">
                  <c:v>0.32299214205531179</c:v>
                </c:pt>
                <c:pt idx="41">
                  <c:v>0.28962945531560558</c:v>
                </c:pt>
                <c:pt idx="42">
                  <c:v>0.28377364349108597</c:v>
                </c:pt>
                <c:pt idx="43">
                  <c:v>0.28294545187578002</c:v>
                </c:pt>
                <c:pt idx="44">
                  <c:v>0.27169255384030477</c:v>
                </c:pt>
                <c:pt idx="45">
                  <c:v>0.26227999628816234</c:v>
                </c:pt>
              </c:numCache>
            </c:numRef>
          </c:val>
        </c:ser>
        <c:ser>
          <c:idx val="1"/>
          <c:order val="1"/>
          <c:tx>
            <c:v>Services</c:v>
          </c:tx>
          <c:marker>
            <c:symbol val="none"/>
          </c:marker>
          <c:val>
            <c:numRef>
              <c:f>Sheet1!$B$23:$AU$23</c:f>
              <c:numCache>
                <c:formatCode>#,##0.00_);\(#,##0.00\)</c:formatCode>
                <c:ptCount val="46"/>
                <c:pt idx="0">
                  <c:v>0.47624789004099349</c:v>
                </c:pt>
                <c:pt idx="1">
                  <c:v>0.47347826086956524</c:v>
                </c:pt>
                <c:pt idx="2">
                  <c:v>0.45738526802930968</c:v>
                </c:pt>
                <c:pt idx="3">
                  <c:v>0.46426708398539385</c:v>
                </c:pt>
                <c:pt idx="4">
                  <c:v>0.48455821635012386</c:v>
                </c:pt>
                <c:pt idx="5">
                  <c:v>0.49</c:v>
                </c:pt>
                <c:pt idx="6">
                  <c:v>0.49670148433205058</c:v>
                </c:pt>
                <c:pt idx="7">
                  <c:v>0.50792832280520817</c:v>
                </c:pt>
                <c:pt idx="8">
                  <c:v>0.51291642314436003</c:v>
                </c:pt>
                <c:pt idx="9">
                  <c:v>0.51596516690856309</c:v>
                </c:pt>
                <c:pt idx="10">
                  <c:v>0.51744289003010446</c:v>
                </c:pt>
                <c:pt idx="11">
                  <c:v>0.51801910265671403</c:v>
                </c:pt>
                <c:pt idx="12">
                  <c:v>0.55059523809523814</c:v>
                </c:pt>
                <c:pt idx="13">
                  <c:v>0.543504985657697</c:v>
                </c:pt>
                <c:pt idx="14">
                  <c:v>0.54973313925278988</c:v>
                </c:pt>
                <c:pt idx="15">
                  <c:v>0.54962433667840072</c:v>
                </c:pt>
                <c:pt idx="16">
                  <c:v>0.55314923397011539</c:v>
                </c:pt>
                <c:pt idx="17">
                  <c:v>0.5701727396597952</c:v>
                </c:pt>
                <c:pt idx="18">
                  <c:v>0.57484163603659966</c:v>
                </c:pt>
                <c:pt idx="19">
                  <c:v>0.59165876777251181</c:v>
                </c:pt>
                <c:pt idx="20">
                  <c:v>0.59854831597869962</c:v>
                </c:pt>
                <c:pt idx="21">
                  <c:v>0.58944947451163066</c:v>
                </c:pt>
                <c:pt idx="22">
                  <c:v>0.60859319340165507</c:v>
                </c:pt>
                <c:pt idx="23">
                  <c:v>0.5983770255580555</c:v>
                </c:pt>
                <c:pt idx="24">
                  <c:v>0.59089034504880167</c:v>
                </c:pt>
                <c:pt idx="25">
                  <c:v>0.59516971005681463</c:v>
                </c:pt>
                <c:pt idx="26">
                  <c:v>0.59154957141179698</c:v>
                </c:pt>
                <c:pt idx="27">
                  <c:v>0.60638002773925104</c:v>
                </c:pt>
                <c:pt idx="28">
                  <c:v>0.60496412018396239</c:v>
                </c:pt>
                <c:pt idx="29">
                  <c:v>0.60761351997268698</c:v>
                </c:pt>
                <c:pt idx="30">
                  <c:v>0.61222261472751216</c:v>
                </c:pt>
                <c:pt idx="31">
                  <c:v>0.6037654986921247</c:v>
                </c:pt>
                <c:pt idx="32">
                  <c:v>0.61254866355770154</c:v>
                </c:pt>
                <c:pt idx="33">
                  <c:v>0.62010788172769804</c:v>
                </c:pt>
                <c:pt idx="34">
                  <c:v>0.64741319067929348</c:v>
                </c:pt>
                <c:pt idx="35">
                  <c:v>0.65297937791956251</c:v>
                </c:pt>
                <c:pt idx="36">
                  <c:v>0.67362599302985038</c:v>
                </c:pt>
                <c:pt idx="37">
                  <c:v>0.67717877241887126</c:v>
                </c:pt>
                <c:pt idx="38">
                  <c:v>0.68283841343684859</c:v>
                </c:pt>
                <c:pt idx="39">
                  <c:v>0.68168832814952762</c:v>
                </c:pt>
                <c:pt idx="40">
                  <c:v>0.67700785794468821</c:v>
                </c:pt>
                <c:pt idx="41">
                  <c:v>0.71037054468439442</c:v>
                </c:pt>
                <c:pt idx="42">
                  <c:v>0.71622635650891397</c:v>
                </c:pt>
                <c:pt idx="43">
                  <c:v>0.71705454812421998</c:v>
                </c:pt>
                <c:pt idx="44">
                  <c:v>0.72830744615969523</c:v>
                </c:pt>
                <c:pt idx="45">
                  <c:v>0.73772000371183766</c:v>
                </c:pt>
              </c:numCache>
            </c:numRef>
          </c:val>
        </c:ser>
        <c:marker val="1"/>
        <c:axId val="65843968"/>
        <c:axId val="67907584"/>
      </c:lineChart>
      <c:catAx>
        <c:axId val="658439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</c:title>
        <c:numFmt formatCode="0_);\(0\)" sourceLinked="1"/>
        <c:tickLblPos val="nextTo"/>
        <c:crossAx val="67907584"/>
        <c:crosses val="autoZero"/>
        <c:auto val="1"/>
        <c:lblAlgn val="ctr"/>
        <c:lblOffset val="100"/>
        <c:tickLblSkip val="5"/>
      </c:catAx>
      <c:valAx>
        <c:axId val="679075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</c:title>
        <c:numFmt formatCode="0%" sourceLinked="0"/>
        <c:tickLblPos val="nextTo"/>
        <c:crossAx val="65843968"/>
        <c:crosses val="autoZero"/>
        <c:crossBetween val="between"/>
      </c:valAx>
    </c:plotArea>
    <c:legend>
      <c:legendPos val="b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33"/>
  <sheetViews>
    <sheetView tabSelected="1" workbookViewId="0">
      <pane xSplit="1" ySplit="5" topLeftCell="B13" activePane="bottomRight" state="frozen"/>
      <selection pane="topRight" activeCell="B1" sqref="B1"/>
      <selection pane="bottomLeft" activeCell="A6" sqref="A6"/>
      <selection pane="bottomRight" activeCell="B25" sqref="B25:B33"/>
    </sheetView>
  </sheetViews>
  <sheetFormatPr defaultRowHeight="12.75"/>
  <cols>
    <col min="1" max="1" width="36.7109375" style="1" customWidth="1"/>
    <col min="2" max="16384" width="9.140625" style="1"/>
  </cols>
  <sheetData>
    <row r="1" spans="1:47">
      <c r="A1" s="1" t="s">
        <v>15</v>
      </c>
    </row>
    <row r="2" spans="1:47">
      <c r="A2" s="1" t="s">
        <v>13</v>
      </c>
    </row>
    <row r="3" spans="1:47">
      <c r="A3" s="1" t="s">
        <v>14</v>
      </c>
    </row>
    <row r="5" spans="1:47">
      <c r="A5" s="1" t="s">
        <v>17</v>
      </c>
      <c r="B5" s="6">
        <v>1963</v>
      </c>
      <c r="C5" s="6">
        <v>1964</v>
      </c>
      <c r="D5" s="6">
        <v>1965</v>
      </c>
      <c r="E5" s="6">
        <v>1966</v>
      </c>
      <c r="F5" s="6">
        <v>1967</v>
      </c>
      <c r="G5" s="6">
        <v>1968</v>
      </c>
      <c r="H5" s="6">
        <v>1969</v>
      </c>
      <c r="I5" s="6">
        <v>1970</v>
      </c>
      <c r="J5" s="6">
        <v>1971</v>
      </c>
      <c r="K5" s="6">
        <v>1972</v>
      </c>
      <c r="L5" s="6">
        <v>1973</v>
      </c>
      <c r="M5" s="6">
        <v>1974</v>
      </c>
      <c r="N5" s="6">
        <v>1975</v>
      </c>
      <c r="O5" s="6">
        <v>1976</v>
      </c>
      <c r="P5" s="6">
        <v>1977</v>
      </c>
      <c r="Q5" s="6">
        <v>1978</v>
      </c>
      <c r="R5" s="6">
        <v>1979</v>
      </c>
      <c r="S5" s="6">
        <v>1980</v>
      </c>
      <c r="T5" s="6">
        <v>1981</v>
      </c>
      <c r="U5" s="6">
        <v>1982</v>
      </c>
      <c r="V5" s="6">
        <v>1983</v>
      </c>
      <c r="W5" s="6">
        <v>1984</v>
      </c>
      <c r="X5" s="6">
        <v>1985</v>
      </c>
      <c r="Y5" s="6">
        <v>1986</v>
      </c>
      <c r="Z5" s="6">
        <v>1987</v>
      </c>
      <c r="AA5" s="6">
        <v>1988</v>
      </c>
      <c r="AB5" s="6">
        <v>1989</v>
      </c>
      <c r="AC5" s="6">
        <v>1990</v>
      </c>
      <c r="AD5" s="6">
        <v>1991</v>
      </c>
      <c r="AE5" s="6">
        <v>1992</v>
      </c>
      <c r="AF5" s="6">
        <v>1993</v>
      </c>
      <c r="AG5" s="6">
        <v>1994</v>
      </c>
      <c r="AH5" s="6">
        <v>1995</v>
      </c>
      <c r="AI5" s="6">
        <v>1996</v>
      </c>
      <c r="AJ5" s="8">
        <v>1997</v>
      </c>
      <c r="AK5" s="6">
        <v>1998</v>
      </c>
      <c r="AL5" s="6">
        <v>1999</v>
      </c>
      <c r="AM5" s="6">
        <v>2000</v>
      </c>
      <c r="AN5" s="6">
        <v>2001</v>
      </c>
      <c r="AO5" s="6">
        <v>2002</v>
      </c>
      <c r="AP5" s="6">
        <v>2003</v>
      </c>
      <c r="AQ5" s="6">
        <v>2004</v>
      </c>
      <c r="AR5" s="6">
        <v>2005</v>
      </c>
      <c r="AS5" s="6">
        <v>2006</v>
      </c>
      <c r="AT5" s="6">
        <v>2007</v>
      </c>
      <c r="AU5" s="6">
        <v>2008</v>
      </c>
    </row>
    <row r="6" spans="1:47">
      <c r="A6" s="1" t="s">
        <v>12</v>
      </c>
      <c r="B6" s="1">
        <f>SUM(B7,B12)</f>
        <v>4147</v>
      </c>
      <c r="C6" s="1">
        <f t="shared" ref="C6:AI6" si="0">SUM(C7,C12)</f>
        <v>4600</v>
      </c>
      <c r="D6" s="1">
        <f t="shared" si="0"/>
        <v>5186</v>
      </c>
      <c r="E6" s="1">
        <f t="shared" si="0"/>
        <v>5751</v>
      </c>
      <c r="F6" s="1">
        <f t="shared" si="0"/>
        <v>6055</v>
      </c>
      <c r="G6" s="1">
        <f t="shared" si="0"/>
        <v>6700</v>
      </c>
      <c r="H6" s="1">
        <f t="shared" si="0"/>
        <v>7276</v>
      </c>
      <c r="I6" s="1">
        <f t="shared" si="0"/>
        <v>7757</v>
      </c>
      <c r="J6" s="1">
        <f t="shared" si="0"/>
        <v>8555</v>
      </c>
      <c r="K6" s="1">
        <f t="shared" si="0"/>
        <v>9646</v>
      </c>
      <c r="L6" s="1">
        <f t="shared" si="0"/>
        <v>11294</v>
      </c>
      <c r="M6" s="1">
        <f t="shared" si="0"/>
        <v>12459</v>
      </c>
      <c r="N6" s="1">
        <f t="shared" si="0"/>
        <v>12768</v>
      </c>
      <c r="O6" s="1">
        <f t="shared" si="0"/>
        <v>14642</v>
      </c>
      <c r="P6" s="1">
        <f t="shared" si="0"/>
        <v>16488</v>
      </c>
      <c r="Q6" s="1">
        <f t="shared" si="0"/>
        <v>19033</v>
      </c>
      <c r="R6" s="1">
        <f t="shared" si="0"/>
        <v>21148</v>
      </c>
      <c r="S6" s="1">
        <f t="shared" si="0"/>
        <v>22751</v>
      </c>
      <c r="T6" s="1">
        <f t="shared" si="0"/>
        <v>25574</v>
      </c>
      <c r="U6" s="1">
        <f t="shared" si="0"/>
        <v>26375</v>
      </c>
      <c r="V6" s="1">
        <f t="shared" si="0"/>
        <v>29483</v>
      </c>
      <c r="W6" s="1">
        <f t="shared" si="0"/>
        <v>34349</v>
      </c>
      <c r="X6" s="1">
        <f t="shared" si="0"/>
        <v>36494</v>
      </c>
      <c r="Y6" s="1">
        <f t="shared" si="0"/>
        <v>39557</v>
      </c>
      <c r="Z6" s="1">
        <f t="shared" si="0"/>
        <v>43646</v>
      </c>
      <c r="AA6" s="1">
        <f t="shared" si="0"/>
        <v>47699</v>
      </c>
      <c r="AB6" s="1">
        <f t="shared" si="0"/>
        <v>51098</v>
      </c>
      <c r="AC6" s="1">
        <f t="shared" si="0"/>
        <v>54075</v>
      </c>
      <c r="AD6" s="1">
        <f t="shared" si="0"/>
        <v>55881</v>
      </c>
      <c r="AE6" s="1">
        <f t="shared" si="0"/>
        <v>58580</v>
      </c>
      <c r="AF6" s="1">
        <f t="shared" si="0"/>
        <v>62278</v>
      </c>
      <c r="AG6" s="1">
        <f t="shared" si="0"/>
        <v>67667</v>
      </c>
      <c r="AH6" s="1">
        <f t="shared" si="0"/>
        <v>72693</v>
      </c>
      <c r="AI6" s="1">
        <f t="shared" si="0"/>
        <v>75453</v>
      </c>
      <c r="AJ6" s="1">
        <f t="shared" ref="AJ6" si="1">SUM(AJ7,AJ12)</f>
        <v>82998</v>
      </c>
      <c r="AK6" s="1">
        <f t="shared" ref="AK6" si="2">SUM(AK7,AK12)</f>
        <v>87770</v>
      </c>
      <c r="AL6" s="1">
        <f t="shared" ref="AL6" si="3">SUM(AL7,AL12)</f>
        <v>92394</v>
      </c>
      <c r="AM6" s="1">
        <f t="shared" ref="AM6" si="4">SUM(AM7,AM12)</f>
        <v>95065</v>
      </c>
      <c r="AN6" s="1">
        <f t="shared" ref="AN6" si="5">SUM(AN7,AN12)</f>
        <v>99309</v>
      </c>
      <c r="AO6" s="1">
        <f t="shared" ref="AO6" si="6">SUM(AO7,AO12)</f>
        <v>102563</v>
      </c>
      <c r="AP6" s="1">
        <f t="shared" ref="AP6" si="7">SUM(AP7,AP12)</f>
        <v>107789</v>
      </c>
      <c r="AQ6" s="1">
        <f t="shared" ref="AQ6" si="8">SUM(AQ7,AQ12)</f>
        <v>110486</v>
      </c>
      <c r="AR6" s="1">
        <f t="shared" ref="AR6" si="9">SUM(AR7,AR12)</f>
        <v>115941</v>
      </c>
      <c r="AS6" s="1">
        <f t="shared" ref="AS6" si="10">SUM(AS7,AS12)</f>
        <v>122589</v>
      </c>
      <c r="AT6" s="1">
        <f t="shared" ref="AT6" si="11">SUM(AT7,AT12)</f>
        <v>126253</v>
      </c>
      <c r="AU6" s="2">
        <f t="shared" ref="AU6" si="12">SUM(AU7,AU12)</f>
        <v>129316</v>
      </c>
    </row>
    <row r="7" spans="1:47">
      <c r="A7" s="3" t="s">
        <v>18</v>
      </c>
      <c r="B7" s="1">
        <f>SUM(B8:B11)</f>
        <v>2172</v>
      </c>
      <c r="C7" s="1">
        <f t="shared" ref="C7:AI7" si="13">SUM(C8:C11)</f>
        <v>2422</v>
      </c>
      <c r="D7" s="1">
        <f t="shared" si="13"/>
        <v>2814</v>
      </c>
      <c r="E7" s="1">
        <f t="shared" si="13"/>
        <v>3081</v>
      </c>
      <c r="F7" s="1">
        <f t="shared" si="13"/>
        <v>3121</v>
      </c>
      <c r="G7" s="1">
        <f t="shared" si="13"/>
        <v>3417</v>
      </c>
      <c r="H7" s="1">
        <f t="shared" si="13"/>
        <v>3662</v>
      </c>
      <c r="I7" s="1">
        <f t="shared" si="13"/>
        <v>3817</v>
      </c>
      <c r="J7" s="1">
        <f t="shared" si="13"/>
        <v>4167</v>
      </c>
      <c r="K7" s="1">
        <f t="shared" si="13"/>
        <v>4669</v>
      </c>
      <c r="L7" s="1">
        <f t="shared" si="13"/>
        <v>5450</v>
      </c>
      <c r="M7" s="1">
        <f t="shared" si="13"/>
        <v>6005</v>
      </c>
      <c r="N7" s="1">
        <f t="shared" si="13"/>
        <v>5738</v>
      </c>
      <c r="O7" s="1">
        <f t="shared" si="13"/>
        <v>6684</v>
      </c>
      <c r="P7" s="1">
        <f t="shared" si="13"/>
        <v>7424</v>
      </c>
      <c r="Q7" s="1">
        <f t="shared" si="13"/>
        <v>8572</v>
      </c>
      <c r="R7" s="1">
        <f t="shared" si="13"/>
        <v>9450</v>
      </c>
      <c r="S7" s="1">
        <f t="shared" si="13"/>
        <v>9779</v>
      </c>
      <c r="T7" s="1">
        <f t="shared" si="13"/>
        <v>10873</v>
      </c>
      <c r="U7" s="1">
        <f t="shared" si="13"/>
        <v>10770</v>
      </c>
      <c r="V7" s="1">
        <f t="shared" si="13"/>
        <v>11836</v>
      </c>
      <c r="W7" s="1">
        <f t="shared" si="13"/>
        <v>14102</v>
      </c>
      <c r="X7" s="1">
        <f t="shared" si="13"/>
        <v>14284</v>
      </c>
      <c r="Y7" s="1">
        <f t="shared" si="13"/>
        <v>15887</v>
      </c>
      <c r="Z7" s="1">
        <f t="shared" si="13"/>
        <v>17856</v>
      </c>
      <c r="AA7" s="1">
        <f t="shared" si="13"/>
        <v>19310</v>
      </c>
      <c r="AB7" s="1">
        <f t="shared" si="13"/>
        <v>20871</v>
      </c>
      <c r="AC7" s="1">
        <f t="shared" si="13"/>
        <v>21285</v>
      </c>
      <c r="AD7" s="1">
        <f t="shared" si="13"/>
        <v>22075</v>
      </c>
      <c r="AE7" s="1">
        <f t="shared" si="13"/>
        <v>22986</v>
      </c>
      <c r="AF7" s="1">
        <f t="shared" si="13"/>
        <v>24150</v>
      </c>
      <c r="AG7" s="1">
        <f t="shared" si="13"/>
        <v>26812</v>
      </c>
      <c r="AH7" s="1">
        <f t="shared" si="13"/>
        <v>28165</v>
      </c>
      <c r="AI7" s="1">
        <f t="shared" si="13"/>
        <v>28664</v>
      </c>
      <c r="AJ7" s="1">
        <f t="shared" ref="AJ7" si="14">SUM(AJ8:AJ11)</f>
        <v>29264</v>
      </c>
      <c r="AK7" s="1">
        <f t="shared" ref="AK7" si="15">SUM(AK8:AK11)</f>
        <v>30458</v>
      </c>
      <c r="AL7" s="1">
        <f t="shared" ref="AL7" si="16">SUM(AL8:AL11)</f>
        <v>30155</v>
      </c>
      <c r="AM7" s="1">
        <f t="shared" ref="AM7" si="17">SUM(AM8:AM11)</f>
        <v>30689</v>
      </c>
      <c r="AN7" s="1">
        <f t="shared" ref="AN7" si="18">SUM(AN8:AN11)</f>
        <v>31497</v>
      </c>
      <c r="AO7" s="1">
        <f t="shared" ref="AO7" si="19">SUM(AO8:AO11)</f>
        <v>32647</v>
      </c>
      <c r="AP7" s="1">
        <f t="shared" ref="AP7" si="20">SUM(AP8:AP11)</f>
        <v>34815</v>
      </c>
      <c r="AQ7" s="1">
        <f t="shared" ref="AQ7" si="21">SUM(AQ8:AQ11)</f>
        <v>32000</v>
      </c>
      <c r="AR7" s="1">
        <f t="shared" ref="AR7" si="22">SUM(AR8:AR11)</f>
        <v>32901</v>
      </c>
      <c r="AS7" s="1">
        <f t="shared" ref="AS7" si="23">SUM(AS8:AS11)</f>
        <v>34686</v>
      </c>
      <c r="AT7" s="1">
        <f t="shared" ref="AT7" si="24">SUM(AT8:AT11)</f>
        <v>34302</v>
      </c>
      <c r="AU7" s="2">
        <f t="shared" ref="AU7" si="25">SUM(AU8:AU11)</f>
        <v>33917</v>
      </c>
    </row>
    <row r="8" spans="1:47">
      <c r="A8" s="4" t="s">
        <v>0</v>
      </c>
      <c r="B8" s="1">
        <v>222</v>
      </c>
      <c r="C8" s="1">
        <v>214</v>
      </c>
      <c r="D8" s="1">
        <v>223</v>
      </c>
      <c r="E8" s="1">
        <v>213</v>
      </c>
      <c r="F8" s="1">
        <v>210</v>
      </c>
      <c r="G8" s="1">
        <v>179</v>
      </c>
      <c r="H8" s="1">
        <v>211</v>
      </c>
      <c r="I8" s="1">
        <v>217</v>
      </c>
      <c r="J8" s="1">
        <v>247</v>
      </c>
      <c r="K8" s="1">
        <v>267</v>
      </c>
      <c r="L8" s="1">
        <v>382</v>
      </c>
      <c r="M8" s="1">
        <v>466</v>
      </c>
      <c r="N8" s="1">
        <v>424</v>
      </c>
      <c r="O8" s="1">
        <v>389</v>
      </c>
      <c r="P8" s="1">
        <v>346</v>
      </c>
      <c r="Q8" s="1">
        <v>442</v>
      </c>
      <c r="R8" s="1">
        <v>503</v>
      </c>
      <c r="S8" s="1">
        <v>302</v>
      </c>
      <c r="T8" s="1">
        <v>487</v>
      </c>
      <c r="U8" s="1">
        <v>510</v>
      </c>
      <c r="V8" s="1">
        <v>326</v>
      </c>
      <c r="W8" s="1">
        <v>553</v>
      </c>
      <c r="X8" s="1">
        <v>478</v>
      </c>
      <c r="Y8" s="1">
        <v>350</v>
      </c>
      <c r="Z8" s="1">
        <v>448</v>
      </c>
      <c r="AA8" s="1">
        <v>537</v>
      </c>
      <c r="AB8" s="1">
        <v>588</v>
      </c>
      <c r="AC8" s="1">
        <v>508</v>
      </c>
      <c r="AD8" s="1">
        <v>590</v>
      </c>
      <c r="AE8" s="1">
        <v>555</v>
      </c>
      <c r="AF8" s="1">
        <v>486</v>
      </c>
      <c r="AG8" s="1">
        <v>686</v>
      </c>
      <c r="AH8" s="1">
        <v>578</v>
      </c>
      <c r="AI8" s="1">
        <v>743</v>
      </c>
      <c r="AJ8" s="1">
        <v>727</v>
      </c>
      <c r="AK8" s="1">
        <v>570</v>
      </c>
      <c r="AL8" s="1">
        <v>553</v>
      </c>
      <c r="AM8" s="1">
        <v>675</v>
      </c>
      <c r="AN8" s="1">
        <v>761</v>
      </c>
      <c r="AO8" s="1">
        <v>454</v>
      </c>
      <c r="AP8" s="1">
        <v>873</v>
      </c>
      <c r="AQ8" s="1">
        <v>999</v>
      </c>
      <c r="AR8" s="1">
        <v>871</v>
      </c>
      <c r="AS8" s="1">
        <v>773</v>
      </c>
      <c r="AT8" s="1">
        <v>833</v>
      </c>
      <c r="AU8" s="2">
        <v>761</v>
      </c>
    </row>
    <row r="9" spans="1:47">
      <c r="A9" s="4" t="s">
        <v>1</v>
      </c>
      <c r="B9" s="1">
        <v>17</v>
      </c>
      <c r="C9" s="1">
        <v>18</v>
      </c>
      <c r="D9" s="1">
        <v>17</v>
      </c>
      <c r="E9" s="1">
        <v>18</v>
      </c>
      <c r="F9" s="1">
        <v>18</v>
      </c>
      <c r="G9" s="1">
        <v>18</v>
      </c>
      <c r="H9" s="1">
        <v>19</v>
      </c>
      <c r="I9" s="1">
        <v>19</v>
      </c>
      <c r="J9" s="1">
        <v>24</v>
      </c>
      <c r="K9" s="1">
        <v>28</v>
      </c>
      <c r="L9" s="1">
        <v>32</v>
      </c>
      <c r="M9" s="1">
        <v>35</v>
      </c>
      <c r="N9" s="1">
        <v>35</v>
      </c>
      <c r="O9" s="1">
        <v>33</v>
      </c>
      <c r="P9" s="1">
        <v>45</v>
      </c>
      <c r="Q9" s="1">
        <v>55</v>
      </c>
      <c r="R9" s="1">
        <v>63</v>
      </c>
      <c r="S9" s="1">
        <v>66</v>
      </c>
      <c r="T9" s="1">
        <v>66</v>
      </c>
      <c r="U9" s="1">
        <v>65</v>
      </c>
      <c r="V9" s="1">
        <v>75</v>
      </c>
      <c r="W9" s="1">
        <v>102</v>
      </c>
      <c r="X9" s="1">
        <v>99</v>
      </c>
      <c r="Y9" s="1">
        <v>124</v>
      </c>
      <c r="Z9" s="1">
        <v>146</v>
      </c>
      <c r="AA9" s="1">
        <v>143</v>
      </c>
      <c r="AB9" s="1">
        <v>192</v>
      </c>
      <c r="AC9" s="1">
        <v>205</v>
      </c>
      <c r="AD9" s="1">
        <v>148</v>
      </c>
      <c r="AE9" s="1">
        <v>152</v>
      </c>
      <c r="AF9" s="1">
        <v>159</v>
      </c>
      <c r="AG9" s="1">
        <v>181</v>
      </c>
      <c r="AH9" s="1">
        <v>169</v>
      </c>
      <c r="AI9" s="1">
        <v>175</v>
      </c>
      <c r="AJ9" s="1">
        <v>163</v>
      </c>
      <c r="AK9" s="1">
        <v>176</v>
      </c>
      <c r="AL9" s="1">
        <v>195</v>
      </c>
      <c r="AM9" s="1">
        <v>201</v>
      </c>
      <c r="AN9" s="1">
        <v>180</v>
      </c>
      <c r="AO9" s="1">
        <v>188</v>
      </c>
      <c r="AP9" s="1">
        <v>208</v>
      </c>
      <c r="AQ9" s="1">
        <v>252</v>
      </c>
      <c r="AR9" s="1">
        <v>276</v>
      </c>
      <c r="AS9" s="1">
        <v>338</v>
      </c>
      <c r="AT9" s="1">
        <v>259</v>
      </c>
      <c r="AU9" s="2">
        <v>264</v>
      </c>
    </row>
    <row r="10" spans="1:47">
      <c r="A10" s="4" t="s">
        <v>2</v>
      </c>
      <c r="B10" s="1">
        <v>259</v>
      </c>
      <c r="C10" s="1">
        <v>282</v>
      </c>
      <c r="D10" s="1">
        <v>347</v>
      </c>
      <c r="E10" s="1">
        <v>423</v>
      </c>
      <c r="F10" s="1">
        <v>448</v>
      </c>
      <c r="G10" s="1">
        <v>470</v>
      </c>
      <c r="H10" s="1">
        <v>467</v>
      </c>
      <c r="I10" s="1">
        <v>491</v>
      </c>
      <c r="J10" s="1">
        <v>532</v>
      </c>
      <c r="K10" s="1">
        <v>599</v>
      </c>
      <c r="L10" s="1">
        <v>721</v>
      </c>
      <c r="M10" s="1">
        <v>814</v>
      </c>
      <c r="N10" s="1">
        <v>716</v>
      </c>
      <c r="O10" s="1">
        <v>764</v>
      </c>
      <c r="P10" s="1">
        <v>806</v>
      </c>
      <c r="Q10" s="1">
        <v>905</v>
      </c>
      <c r="R10" s="1">
        <v>988</v>
      </c>
      <c r="S10" s="1">
        <v>1048</v>
      </c>
      <c r="T10" s="1">
        <v>1037</v>
      </c>
      <c r="U10" s="1">
        <v>975</v>
      </c>
      <c r="V10" s="1">
        <v>1236</v>
      </c>
      <c r="W10" s="1">
        <v>1688</v>
      </c>
      <c r="X10" s="1">
        <v>2024</v>
      </c>
      <c r="Y10" s="1">
        <v>2551</v>
      </c>
      <c r="Z10" s="1">
        <v>2908</v>
      </c>
      <c r="AA10" s="1">
        <v>3248</v>
      </c>
      <c r="AB10" s="1">
        <v>3322</v>
      </c>
      <c r="AC10" s="1">
        <v>3931</v>
      </c>
      <c r="AD10" s="1">
        <v>3381</v>
      </c>
      <c r="AE10" s="1">
        <v>3101</v>
      </c>
      <c r="AF10" s="1">
        <v>3372</v>
      </c>
      <c r="AG10" s="1">
        <v>3684</v>
      </c>
      <c r="AH10" s="1">
        <v>4124</v>
      </c>
      <c r="AI10" s="1">
        <v>4798</v>
      </c>
      <c r="AJ10" s="1">
        <v>5293</v>
      </c>
      <c r="AK10" s="1">
        <v>5864</v>
      </c>
      <c r="AL10" s="1">
        <v>6200</v>
      </c>
      <c r="AM10" s="1">
        <v>6291</v>
      </c>
      <c r="AN10" s="1">
        <v>6599</v>
      </c>
      <c r="AO10" s="1">
        <v>6651</v>
      </c>
      <c r="AP10" s="1">
        <v>6916</v>
      </c>
      <c r="AQ10" s="1">
        <v>7337</v>
      </c>
      <c r="AR10" s="1">
        <v>8165</v>
      </c>
      <c r="AS10" s="1">
        <v>9099</v>
      </c>
      <c r="AT10" s="1">
        <v>8583</v>
      </c>
      <c r="AU10" s="2">
        <v>7719</v>
      </c>
    </row>
    <row r="11" spans="1:47">
      <c r="A11" s="4" t="s">
        <v>3</v>
      </c>
      <c r="B11" s="1">
        <v>1674</v>
      </c>
      <c r="C11" s="1">
        <v>1908</v>
      </c>
      <c r="D11" s="1">
        <v>2227</v>
      </c>
      <c r="E11" s="1">
        <v>2427</v>
      </c>
      <c r="F11" s="1">
        <v>2445</v>
      </c>
      <c r="G11" s="1">
        <v>2750</v>
      </c>
      <c r="H11" s="1">
        <v>2965</v>
      </c>
      <c r="I11" s="1">
        <v>3090</v>
      </c>
      <c r="J11" s="1">
        <v>3364</v>
      </c>
      <c r="K11" s="1">
        <v>3775</v>
      </c>
      <c r="L11" s="1">
        <v>4315</v>
      </c>
      <c r="M11" s="1">
        <v>4690</v>
      </c>
      <c r="N11" s="1">
        <v>4563</v>
      </c>
      <c r="O11" s="1">
        <v>5498</v>
      </c>
      <c r="P11" s="1">
        <v>6227</v>
      </c>
      <c r="Q11" s="1">
        <v>7170</v>
      </c>
      <c r="R11" s="1">
        <v>7896</v>
      </c>
      <c r="S11" s="1">
        <v>8363</v>
      </c>
      <c r="T11" s="1">
        <v>9283</v>
      </c>
      <c r="U11" s="1">
        <v>9220</v>
      </c>
      <c r="V11" s="1">
        <v>10199</v>
      </c>
      <c r="W11" s="1">
        <v>11759</v>
      </c>
      <c r="X11" s="1">
        <v>11683</v>
      </c>
      <c r="Y11" s="1">
        <v>12862</v>
      </c>
      <c r="Z11" s="1">
        <v>14354</v>
      </c>
      <c r="AA11" s="1">
        <v>15382</v>
      </c>
      <c r="AB11" s="1">
        <v>16769</v>
      </c>
      <c r="AC11" s="1">
        <v>16641</v>
      </c>
      <c r="AD11" s="1">
        <v>17956</v>
      </c>
      <c r="AE11" s="1">
        <v>19178</v>
      </c>
      <c r="AF11" s="1">
        <v>20133</v>
      </c>
      <c r="AG11" s="1">
        <v>22261</v>
      </c>
      <c r="AH11" s="1">
        <v>23294</v>
      </c>
      <c r="AI11" s="1">
        <v>22948</v>
      </c>
      <c r="AJ11" s="1">
        <v>23081</v>
      </c>
      <c r="AK11" s="1">
        <v>23848</v>
      </c>
      <c r="AL11" s="1">
        <v>23207</v>
      </c>
      <c r="AM11" s="1">
        <v>23522</v>
      </c>
      <c r="AN11" s="1">
        <v>23957</v>
      </c>
      <c r="AO11" s="1">
        <v>25354</v>
      </c>
      <c r="AP11" s="1">
        <v>26818</v>
      </c>
      <c r="AQ11" s="1">
        <v>23412</v>
      </c>
      <c r="AR11" s="1">
        <v>23589</v>
      </c>
      <c r="AS11" s="1">
        <v>24476</v>
      </c>
      <c r="AT11" s="1">
        <v>24627</v>
      </c>
      <c r="AU11" s="2">
        <v>25173</v>
      </c>
    </row>
    <row r="12" spans="1:47">
      <c r="A12" s="3" t="s">
        <v>19</v>
      </c>
      <c r="B12" s="1">
        <f>SUM(B13:B20)</f>
        <v>1975</v>
      </c>
      <c r="C12" s="1">
        <f t="shared" ref="C12:AI12" si="26">SUM(C13:C20)</f>
        <v>2178</v>
      </c>
      <c r="D12" s="1">
        <f t="shared" si="26"/>
        <v>2372</v>
      </c>
      <c r="E12" s="1">
        <f t="shared" si="26"/>
        <v>2670</v>
      </c>
      <c r="F12" s="1">
        <f t="shared" si="26"/>
        <v>2934</v>
      </c>
      <c r="G12" s="1">
        <f t="shared" si="26"/>
        <v>3283</v>
      </c>
      <c r="H12" s="1">
        <f t="shared" si="26"/>
        <v>3614</v>
      </c>
      <c r="I12" s="1">
        <f t="shared" si="26"/>
        <v>3940</v>
      </c>
      <c r="J12" s="1">
        <f t="shared" si="26"/>
        <v>4388</v>
      </c>
      <c r="K12" s="1">
        <f t="shared" si="26"/>
        <v>4977</v>
      </c>
      <c r="L12" s="1">
        <f t="shared" si="26"/>
        <v>5844</v>
      </c>
      <c r="M12" s="1">
        <f t="shared" si="26"/>
        <v>6454</v>
      </c>
      <c r="N12" s="1">
        <f t="shared" si="26"/>
        <v>7030</v>
      </c>
      <c r="O12" s="1">
        <f t="shared" si="26"/>
        <v>7958</v>
      </c>
      <c r="P12" s="1">
        <f t="shared" si="26"/>
        <v>9064</v>
      </c>
      <c r="Q12" s="1">
        <f t="shared" si="26"/>
        <v>10461</v>
      </c>
      <c r="R12" s="1">
        <f t="shared" si="26"/>
        <v>11698</v>
      </c>
      <c r="S12" s="1">
        <f t="shared" si="26"/>
        <v>12972</v>
      </c>
      <c r="T12" s="1">
        <f t="shared" si="26"/>
        <v>14701</v>
      </c>
      <c r="U12" s="1">
        <f t="shared" si="26"/>
        <v>15605</v>
      </c>
      <c r="V12" s="1">
        <f t="shared" si="26"/>
        <v>17647</v>
      </c>
      <c r="W12" s="1">
        <f t="shared" si="26"/>
        <v>20247</v>
      </c>
      <c r="X12" s="1">
        <f t="shared" si="26"/>
        <v>22210</v>
      </c>
      <c r="Y12" s="1">
        <f t="shared" si="26"/>
        <v>23670</v>
      </c>
      <c r="Z12" s="1">
        <f t="shared" si="26"/>
        <v>25790</v>
      </c>
      <c r="AA12" s="1">
        <f t="shared" si="26"/>
        <v>28389</v>
      </c>
      <c r="AB12" s="1">
        <f t="shared" si="26"/>
        <v>30227</v>
      </c>
      <c r="AC12" s="1">
        <f t="shared" si="26"/>
        <v>32790</v>
      </c>
      <c r="AD12" s="1">
        <f t="shared" si="26"/>
        <v>33806</v>
      </c>
      <c r="AE12" s="1">
        <f t="shared" si="26"/>
        <v>35594</v>
      </c>
      <c r="AF12" s="1">
        <f t="shared" si="26"/>
        <v>38128</v>
      </c>
      <c r="AG12" s="1">
        <f t="shared" si="26"/>
        <v>40855</v>
      </c>
      <c r="AH12" s="1">
        <f t="shared" si="26"/>
        <v>44528</v>
      </c>
      <c r="AI12" s="1">
        <f t="shared" si="26"/>
        <v>46789</v>
      </c>
      <c r="AJ12" s="1">
        <f t="shared" ref="AJ12" si="27">SUM(AJ13:AJ20)</f>
        <v>53734</v>
      </c>
      <c r="AK12" s="1">
        <f t="shared" ref="AK12" si="28">SUM(AK13:AK20)</f>
        <v>57312</v>
      </c>
      <c r="AL12" s="1">
        <f t="shared" ref="AL12" si="29">SUM(AL13:AL20)</f>
        <v>62239</v>
      </c>
      <c r="AM12" s="1">
        <f t="shared" ref="AM12" si="30">SUM(AM13:AM20)</f>
        <v>64376</v>
      </c>
      <c r="AN12" s="1">
        <f t="shared" ref="AN12" si="31">SUM(AN13:AN20)</f>
        <v>67812</v>
      </c>
      <c r="AO12" s="1">
        <f t="shared" ref="AO12" si="32">SUM(AO13:AO20)</f>
        <v>69916</v>
      </c>
      <c r="AP12" s="1">
        <f t="shared" ref="AP12" si="33">SUM(AP13:AP20)</f>
        <v>72974</v>
      </c>
      <c r="AQ12" s="1">
        <f t="shared" ref="AQ12" si="34">SUM(AQ13:AQ20)</f>
        <v>78486</v>
      </c>
      <c r="AR12" s="1">
        <f t="shared" ref="AR12" si="35">SUM(AR13:AR20)</f>
        <v>83040</v>
      </c>
      <c r="AS12" s="1">
        <f t="shared" ref="AS12" si="36">SUM(AS13:AS20)</f>
        <v>87903</v>
      </c>
      <c r="AT12" s="1">
        <f t="shared" ref="AT12" si="37">SUM(AT13:AT20)</f>
        <v>91951</v>
      </c>
      <c r="AU12" s="2">
        <f t="shared" ref="AU12" si="38">SUM(AU13:AU20)</f>
        <v>95399</v>
      </c>
    </row>
    <row r="13" spans="1:47">
      <c r="A13" s="4" t="s">
        <v>4</v>
      </c>
      <c r="B13" s="1">
        <v>19</v>
      </c>
      <c r="C13" s="1">
        <v>21</v>
      </c>
      <c r="D13" s="1">
        <v>24</v>
      </c>
      <c r="E13" s="1">
        <v>26</v>
      </c>
      <c r="F13" s="1">
        <v>28</v>
      </c>
      <c r="G13" s="1">
        <v>32</v>
      </c>
      <c r="H13" s="1">
        <v>35</v>
      </c>
      <c r="I13" s="1">
        <v>36</v>
      </c>
      <c r="J13" s="1">
        <v>43</v>
      </c>
      <c r="K13" s="1">
        <v>49</v>
      </c>
      <c r="L13" s="1">
        <v>55</v>
      </c>
      <c r="M13" s="1">
        <v>61</v>
      </c>
      <c r="N13" s="1">
        <v>61</v>
      </c>
      <c r="O13" s="1">
        <v>69</v>
      </c>
      <c r="P13" s="1">
        <v>71</v>
      </c>
      <c r="Q13" s="1">
        <v>88</v>
      </c>
      <c r="R13" s="1">
        <v>102</v>
      </c>
      <c r="S13" s="1">
        <v>112</v>
      </c>
      <c r="T13" s="1">
        <v>119</v>
      </c>
      <c r="U13" s="1">
        <v>130</v>
      </c>
      <c r="V13" s="1">
        <v>137</v>
      </c>
      <c r="W13" s="1">
        <v>158</v>
      </c>
      <c r="X13" s="1">
        <v>174</v>
      </c>
      <c r="Y13" s="1">
        <v>201</v>
      </c>
      <c r="Z13" s="1">
        <v>244</v>
      </c>
      <c r="AA13" s="1">
        <v>269</v>
      </c>
      <c r="AB13" s="1">
        <v>272</v>
      </c>
      <c r="AC13" s="1">
        <v>310</v>
      </c>
      <c r="AD13" s="1">
        <v>308</v>
      </c>
      <c r="AE13" s="1">
        <v>320</v>
      </c>
      <c r="AF13" s="1">
        <v>328</v>
      </c>
      <c r="AG13" s="1">
        <v>360</v>
      </c>
      <c r="AH13" s="1">
        <v>418</v>
      </c>
      <c r="AI13" s="1">
        <v>436</v>
      </c>
      <c r="AJ13" s="1">
        <v>342</v>
      </c>
      <c r="AK13" s="1">
        <v>363</v>
      </c>
      <c r="AL13" s="1">
        <v>374</v>
      </c>
      <c r="AM13" s="1">
        <v>405</v>
      </c>
      <c r="AN13" s="1">
        <v>394</v>
      </c>
      <c r="AO13" s="1">
        <v>372</v>
      </c>
      <c r="AP13" s="1">
        <v>400</v>
      </c>
      <c r="AQ13" s="1">
        <v>417</v>
      </c>
      <c r="AR13" s="1">
        <v>432</v>
      </c>
      <c r="AS13" s="1">
        <v>456</v>
      </c>
      <c r="AT13" s="1">
        <v>441</v>
      </c>
      <c r="AU13" s="2">
        <v>378</v>
      </c>
    </row>
    <row r="14" spans="1:47">
      <c r="A14" s="4" t="s">
        <v>5</v>
      </c>
      <c r="B14" s="1">
        <v>85</v>
      </c>
      <c r="C14" s="1">
        <v>103</v>
      </c>
      <c r="D14" s="1">
        <v>119</v>
      </c>
      <c r="E14" s="1">
        <v>154</v>
      </c>
      <c r="F14" s="1">
        <v>196</v>
      </c>
      <c r="G14" s="1">
        <v>206</v>
      </c>
      <c r="H14" s="1">
        <v>227</v>
      </c>
      <c r="I14" s="1">
        <v>236</v>
      </c>
      <c r="J14" s="1">
        <v>242</v>
      </c>
      <c r="K14" s="1">
        <v>233</v>
      </c>
      <c r="L14" s="1">
        <v>238</v>
      </c>
      <c r="M14" s="1">
        <v>230</v>
      </c>
      <c r="N14" s="1">
        <v>266</v>
      </c>
      <c r="O14" s="1">
        <v>333</v>
      </c>
      <c r="P14" s="1">
        <v>422</v>
      </c>
      <c r="Q14" s="1">
        <v>524</v>
      </c>
      <c r="R14" s="1">
        <v>625</v>
      </c>
      <c r="S14" s="1">
        <v>747</v>
      </c>
      <c r="T14" s="1">
        <v>900</v>
      </c>
      <c r="U14" s="1">
        <v>1156</v>
      </c>
      <c r="V14" s="1">
        <v>1444</v>
      </c>
      <c r="W14" s="1">
        <v>1771</v>
      </c>
      <c r="X14" s="1">
        <v>1861</v>
      </c>
      <c r="Y14" s="1">
        <v>1820</v>
      </c>
      <c r="Z14" s="1">
        <v>2061</v>
      </c>
      <c r="AA14" s="1">
        <v>2307</v>
      </c>
      <c r="AB14" s="1">
        <v>2514</v>
      </c>
      <c r="AC14" s="1">
        <v>2564</v>
      </c>
      <c r="AD14" s="1">
        <v>2552</v>
      </c>
      <c r="AE14" s="1">
        <v>2510</v>
      </c>
      <c r="AF14" s="1">
        <v>2743</v>
      </c>
      <c r="AG14" s="1">
        <v>2687</v>
      </c>
      <c r="AH14" s="1">
        <v>2951</v>
      </c>
      <c r="AI14" s="1">
        <v>2951</v>
      </c>
      <c r="AJ14" s="1">
        <v>3024</v>
      </c>
      <c r="AK14" s="1">
        <v>2963</v>
      </c>
      <c r="AL14" s="1">
        <v>3144</v>
      </c>
      <c r="AM14" s="1">
        <v>2934</v>
      </c>
      <c r="AN14" s="1">
        <v>3392</v>
      </c>
      <c r="AO14" s="1">
        <v>3221</v>
      </c>
      <c r="AP14" s="1">
        <v>3470</v>
      </c>
      <c r="AQ14" s="1">
        <v>3589</v>
      </c>
      <c r="AR14" s="1">
        <v>3524</v>
      </c>
      <c r="AS14" s="1">
        <v>3986</v>
      </c>
      <c r="AT14" s="1">
        <v>3991</v>
      </c>
      <c r="AU14" s="2">
        <v>4708</v>
      </c>
    </row>
    <row r="15" spans="1:47">
      <c r="A15" s="4" t="s">
        <v>6</v>
      </c>
      <c r="B15" s="1">
        <v>335</v>
      </c>
      <c r="C15" s="1">
        <v>360</v>
      </c>
      <c r="D15" s="1">
        <v>394</v>
      </c>
      <c r="E15" s="1">
        <v>448</v>
      </c>
      <c r="F15" s="1">
        <v>482</v>
      </c>
      <c r="G15" s="1">
        <v>540</v>
      </c>
      <c r="H15" s="1">
        <v>588</v>
      </c>
      <c r="I15" s="1">
        <v>625</v>
      </c>
      <c r="J15" s="1">
        <v>685</v>
      </c>
      <c r="K15" s="1">
        <v>781</v>
      </c>
      <c r="L15" s="1">
        <v>903</v>
      </c>
      <c r="M15" s="1">
        <v>1018</v>
      </c>
      <c r="N15" s="1">
        <v>1110</v>
      </c>
      <c r="O15" s="1">
        <v>1194</v>
      </c>
      <c r="P15" s="1">
        <v>1341</v>
      </c>
      <c r="Q15" s="1">
        <v>1524</v>
      </c>
      <c r="R15" s="1">
        <v>1690</v>
      </c>
      <c r="S15" s="1">
        <v>1825</v>
      </c>
      <c r="T15" s="1">
        <v>2052</v>
      </c>
      <c r="U15" s="1">
        <v>2026</v>
      </c>
      <c r="V15" s="1">
        <v>2182</v>
      </c>
      <c r="W15" s="1">
        <v>2564</v>
      </c>
      <c r="X15" s="1">
        <v>2731</v>
      </c>
      <c r="Y15" s="1">
        <v>2896</v>
      </c>
      <c r="Z15" s="1">
        <v>3007</v>
      </c>
      <c r="AA15" s="1">
        <v>3363</v>
      </c>
      <c r="AB15" s="1">
        <v>3481</v>
      </c>
      <c r="AC15" s="1">
        <v>3684</v>
      </c>
      <c r="AD15" s="1">
        <v>3751</v>
      </c>
      <c r="AE15" s="1">
        <v>3779</v>
      </c>
      <c r="AF15" s="1">
        <v>4069</v>
      </c>
      <c r="AG15" s="1">
        <v>4598</v>
      </c>
      <c r="AH15" s="1">
        <v>4957</v>
      </c>
      <c r="AI15" s="1">
        <v>5287</v>
      </c>
      <c r="AJ15" s="1">
        <v>5303</v>
      </c>
      <c r="AK15" s="1">
        <v>5614</v>
      </c>
      <c r="AL15" s="1">
        <v>5963</v>
      </c>
      <c r="AM15" s="1">
        <v>6025</v>
      </c>
      <c r="AN15" s="1">
        <v>6229</v>
      </c>
      <c r="AO15" s="1">
        <v>6418</v>
      </c>
      <c r="AP15" s="1">
        <v>6499</v>
      </c>
      <c r="AQ15" s="1">
        <v>7376</v>
      </c>
      <c r="AR15" s="1">
        <v>7993</v>
      </c>
      <c r="AS15" s="1">
        <v>8512</v>
      </c>
      <c r="AT15" s="1">
        <v>8806</v>
      </c>
      <c r="AU15" s="2">
        <v>9000</v>
      </c>
    </row>
    <row r="16" spans="1:47">
      <c r="A16" s="4" t="s">
        <v>7</v>
      </c>
      <c r="B16" s="1">
        <v>497</v>
      </c>
      <c r="C16" s="1">
        <v>549</v>
      </c>
      <c r="D16" s="1">
        <v>596</v>
      </c>
      <c r="E16" s="1">
        <v>651</v>
      </c>
      <c r="F16" s="1">
        <v>707</v>
      </c>
      <c r="G16" s="1">
        <v>804</v>
      </c>
      <c r="H16" s="1">
        <v>880</v>
      </c>
      <c r="I16" s="1">
        <v>948</v>
      </c>
      <c r="J16" s="1">
        <v>1054</v>
      </c>
      <c r="K16" s="1">
        <v>1174</v>
      </c>
      <c r="L16" s="1">
        <v>1323</v>
      </c>
      <c r="M16" s="1">
        <v>1407</v>
      </c>
      <c r="N16" s="1">
        <v>1557</v>
      </c>
      <c r="O16" s="1">
        <v>1820</v>
      </c>
      <c r="P16" s="1">
        <v>2022</v>
      </c>
      <c r="Q16" s="1">
        <v>2304</v>
      </c>
      <c r="R16" s="1">
        <v>2511</v>
      </c>
      <c r="S16" s="1">
        <v>2641</v>
      </c>
      <c r="T16" s="1">
        <v>2946</v>
      </c>
      <c r="U16" s="1">
        <v>3096</v>
      </c>
      <c r="V16" s="1">
        <v>3568</v>
      </c>
      <c r="W16" s="1">
        <v>4151</v>
      </c>
      <c r="X16" s="1">
        <v>4667</v>
      </c>
      <c r="Y16" s="1">
        <v>4968</v>
      </c>
      <c r="Z16" s="1">
        <v>5333</v>
      </c>
      <c r="AA16" s="1">
        <v>5748</v>
      </c>
      <c r="AB16" s="1">
        <v>6059</v>
      </c>
      <c r="AC16" s="1">
        <v>6409</v>
      </c>
      <c r="AD16" s="1">
        <v>6401</v>
      </c>
      <c r="AE16" s="1">
        <v>6903</v>
      </c>
      <c r="AF16" s="1">
        <v>7492</v>
      </c>
      <c r="AG16" s="1">
        <v>7979</v>
      </c>
      <c r="AH16" s="1">
        <v>8565</v>
      </c>
      <c r="AI16" s="1">
        <v>9146</v>
      </c>
      <c r="AJ16" s="1">
        <v>8203</v>
      </c>
      <c r="AK16" s="1">
        <v>8605</v>
      </c>
      <c r="AL16" s="1">
        <v>9185</v>
      </c>
      <c r="AM16" s="1">
        <v>9234</v>
      </c>
      <c r="AN16" s="1">
        <v>9383</v>
      </c>
      <c r="AO16" s="1">
        <v>9608</v>
      </c>
      <c r="AP16" s="1">
        <v>10145</v>
      </c>
      <c r="AQ16" s="1">
        <v>10646</v>
      </c>
      <c r="AR16" s="1">
        <v>11348</v>
      </c>
      <c r="AS16" s="1">
        <v>11992</v>
      </c>
      <c r="AT16" s="1">
        <v>12342</v>
      </c>
      <c r="AU16" s="2">
        <v>12277</v>
      </c>
    </row>
    <row r="17" spans="1:47">
      <c r="A17" s="4" t="s">
        <v>8</v>
      </c>
      <c r="B17" s="1">
        <v>127</v>
      </c>
      <c r="C17" s="1">
        <v>136</v>
      </c>
      <c r="D17" s="1">
        <v>148</v>
      </c>
      <c r="E17" s="1">
        <v>161</v>
      </c>
      <c r="F17" s="1">
        <v>168</v>
      </c>
      <c r="G17" s="1">
        <v>187</v>
      </c>
      <c r="H17" s="1">
        <v>201</v>
      </c>
      <c r="I17" s="1">
        <v>215</v>
      </c>
      <c r="J17" s="1">
        <v>238</v>
      </c>
      <c r="K17" s="1">
        <v>280</v>
      </c>
      <c r="L17" s="1">
        <v>321</v>
      </c>
      <c r="M17" s="1">
        <v>372</v>
      </c>
      <c r="N17" s="1">
        <v>359</v>
      </c>
      <c r="O17" s="1">
        <v>425</v>
      </c>
      <c r="P17" s="1">
        <v>469</v>
      </c>
      <c r="Q17" s="1">
        <v>551</v>
      </c>
      <c r="R17" s="1">
        <v>619</v>
      </c>
      <c r="S17" s="1">
        <v>669</v>
      </c>
      <c r="T17" s="1">
        <v>752</v>
      </c>
      <c r="U17" s="1">
        <v>741</v>
      </c>
      <c r="V17" s="1">
        <v>865</v>
      </c>
      <c r="W17" s="1">
        <v>997</v>
      </c>
      <c r="X17" s="1">
        <v>1060</v>
      </c>
      <c r="Y17" s="1">
        <v>1152</v>
      </c>
      <c r="Z17" s="1">
        <v>1262</v>
      </c>
      <c r="AA17" s="1">
        <v>1436</v>
      </c>
      <c r="AB17" s="1">
        <v>1466</v>
      </c>
      <c r="AC17" s="1">
        <v>1525</v>
      </c>
      <c r="AD17" s="1">
        <v>1597</v>
      </c>
      <c r="AE17" s="1">
        <v>1615</v>
      </c>
      <c r="AF17" s="1">
        <v>1716</v>
      </c>
      <c r="AG17" s="1">
        <v>1920</v>
      </c>
      <c r="AH17" s="1">
        <v>2061</v>
      </c>
      <c r="AI17" s="1">
        <v>2164</v>
      </c>
      <c r="AJ17" s="1">
        <v>2228</v>
      </c>
      <c r="AK17" s="1">
        <v>2394</v>
      </c>
      <c r="AL17" s="1">
        <v>2555</v>
      </c>
      <c r="AM17" s="1">
        <v>2800</v>
      </c>
      <c r="AN17" s="1">
        <v>2796</v>
      </c>
      <c r="AO17" s="1">
        <v>2860</v>
      </c>
      <c r="AP17" s="1">
        <v>2992</v>
      </c>
      <c r="AQ17" s="1">
        <v>3267</v>
      </c>
      <c r="AR17" s="1">
        <v>3565</v>
      </c>
      <c r="AS17" s="1">
        <v>3760</v>
      </c>
      <c r="AT17" s="1">
        <v>3901</v>
      </c>
      <c r="AU17" s="1">
        <v>3892</v>
      </c>
    </row>
    <row r="18" spans="1:47">
      <c r="A18" s="4" t="s">
        <v>9</v>
      </c>
      <c r="B18" s="1">
        <v>142</v>
      </c>
      <c r="C18" s="1">
        <v>157</v>
      </c>
      <c r="D18" s="1">
        <v>174</v>
      </c>
      <c r="E18" s="1">
        <v>191</v>
      </c>
      <c r="F18" s="1">
        <v>205</v>
      </c>
      <c r="G18" s="1">
        <v>233</v>
      </c>
      <c r="H18" s="1">
        <v>267</v>
      </c>
      <c r="I18" s="1">
        <v>303</v>
      </c>
      <c r="J18" s="1">
        <v>336</v>
      </c>
      <c r="K18" s="1">
        <v>359</v>
      </c>
      <c r="L18" s="1">
        <v>404</v>
      </c>
      <c r="M18" s="1">
        <v>459</v>
      </c>
      <c r="N18" s="1">
        <v>519</v>
      </c>
      <c r="O18" s="1">
        <v>568</v>
      </c>
      <c r="P18" s="1">
        <v>646</v>
      </c>
      <c r="Q18" s="1">
        <v>760</v>
      </c>
      <c r="R18" s="1">
        <v>840</v>
      </c>
      <c r="S18" s="1">
        <v>923</v>
      </c>
      <c r="T18" s="1">
        <v>1105</v>
      </c>
      <c r="U18" s="1">
        <v>1100</v>
      </c>
      <c r="V18" s="1">
        <v>1308</v>
      </c>
      <c r="W18" s="1">
        <v>1459</v>
      </c>
      <c r="X18" s="1">
        <v>1651</v>
      </c>
      <c r="Y18" s="1">
        <v>1851</v>
      </c>
      <c r="Z18" s="1">
        <v>2133</v>
      </c>
      <c r="AA18" s="1">
        <v>2252</v>
      </c>
      <c r="AB18" s="1">
        <v>2374</v>
      </c>
      <c r="AC18" s="1">
        <v>2850</v>
      </c>
      <c r="AD18" s="1">
        <v>2920</v>
      </c>
      <c r="AE18" s="1">
        <v>2996</v>
      </c>
      <c r="AF18" s="1">
        <v>3125</v>
      </c>
      <c r="AG18" s="1">
        <v>3255</v>
      </c>
      <c r="AH18" s="1">
        <v>3849</v>
      </c>
      <c r="AI18" s="1">
        <v>3727</v>
      </c>
      <c r="AJ18" s="1">
        <v>4050</v>
      </c>
      <c r="AK18" s="1">
        <v>4383</v>
      </c>
      <c r="AL18" s="1">
        <v>4625</v>
      </c>
      <c r="AM18" s="1">
        <v>4877</v>
      </c>
      <c r="AN18" s="1">
        <v>5137</v>
      </c>
      <c r="AO18" s="1">
        <v>5774</v>
      </c>
      <c r="AP18" s="1">
        <v>6053</v>
      </c>
      <c r="AQ18" s="1">
        <v>6289</v>
      </c>
      <c r="AR18" s="1">
        <v>6902</v>
      </c>
      <c r="AS18" s="1">
        <v>7329</v>
      </c>
      <c r="AT18" s="1">
        <v>7532</v>
      </c>
      <c r="AU18" s="1">
        <v>7295</v>
      </c>
    </row>
    <row r="19" spans="1:47">
      <c r="A19" s="4" t="s">
        <v>10</v>
      </c>
      <c r="B19" s="1">
        <v>220</v>
      </c>
      <c r="C19" s="1">
        <v>242</v>
      </c>
      <c r="D19" s="1">
        <v>263</v>
      </c>
      <c r="E19" s="1">
        <v>298</v>
      </c>
      <c r="F19" s="1">
        <v>328</v>
      </c>
      <c r="G19" s="1">
        <v>355</v>
      </c>
      <c r="H19" s="1">
        <v>388</v>
      </c>
      <c r="I19" s="1">
        <v>459</v>
      </c>
      <c r="J19" s="1">
        <v>561</v>
      </c>
      <c r="K19" s="1">
        <v>714</v>
      </c>
      <c r="L19" s="1">
        <v>991</v>
      </c>
      <c r="M19" s="1">
        <v>1113</v>
      </c>
      <c r="N19" s="1">
        <v>1195</v>
      </c>
      <c r="O19" s="1">
        <v>1337</v>
      </c>
      <c r="P19" s="1">
        <v>1589</v>
      </c>
      <c r="Q19" s="1">
        <v>1804</v>
      </c>
      <c r="R19" s="1">
        <v>2090</v>
      </c>
      <c r="S19" s="1">
        <v>2427</v>
      </c>
      <c r="T19" s="1">
        <v>2755</v>
      </c>
      <c r="U19" s="1">
        <v>2966</v>
      </c>
      <c r="V19" s="1">
        <v>3313</v>
      </c>
      <c r="W19" s="1">
        <v>3746</v>
      </c>
      <c r="X19" s="1">
        <v>4014</v>
      </c>
      <c r="Y19" s="1">
        <v>4219</v>
      </c>
      <c r="Z19" s="1">
        <v>4328</v>
      </c>
      <c r="AA19" s="1">
        <v>4739</v>
      </c>
      <c r="AB19" s="1">
        <v>4936</v>
      </c>
      <c r="AC19" s="1">
        <v>5187</v>
      </c>
      <c r="AD19" s="1">
        <v>5438</v>
      </c>
      <c r="AE19" s="1">
        <v>5764</v>
      </c>
      <c r="AF19" s="1">
        <v>6130</v>
      </c>
      <c r="AG19" s="1">
        <v>6552</v>
      </c>
      <c r="AH19" s="1">
        <v>7081</v>
      </c>
      <c r="AI19" s="1">
        <v>7453</v>
      </c>
      <c r="AJ19" s="1">
        <v>9944</v>
      </c>
      <c r="AK19" s="1">
        <v>10665</v>
      </c>
      <c r="AL19" s="1">
        <v>11558</v>
      </c>
      <c r="AM19" s="1">
        <v>12321</v>
      </c>
      <c r="AN19" s="1">
        <v>13321</v>
      </c>
      <c r="AO19" s="1">
        <v>13462</v>
      </c>
      <c r="AP19" s="1">
        <v>13480</v>
      </c>
      <c r="AQ19" s="1">
        <v>14396</v>
      </c>
      <c r="AR19" s="1">
        <v>14460</v>
      </c>
      <c r="AS19" s="1">
        <v>15110</v>
      </c>
      <c r="AT19" s="1">
        <v>15892</v>
      </c>
      <c r="AU19" s="1">
        <v>16458</v>
      </c>
    </row>
    <row r="20" spans="1:47">
      <c r="A20" s="4" t="s">
        <v>11</v>
      </c>
      <c r="B20" s="1">
        <v>550</v>
      </c>
      <c r="C20" s="1">
        <v>610</v>
      </c>
      <c r="D20" s="1">
        <v>654</v>
      </c>
      <c r="E20" s="1">
        <v>741</v>
      </c>
      <c r="F20" s="1">
        <v>820</v>
      </c>
      <c r="G20" s="1">
        <v>926</v>
      </c>
      <c r="H20" s="1">
        <v>1028</v>
      </c>
      <c r="I20" s="1">
        <v>1118</v>
      </c>
      <c r="J20" s="1">
        <v>1229</v>
      </c>
      <c r="K20" s="1">
        <v>1387</v>
      </c>
      <c r="L20" s="1">
        <v>1609</v>
      </c>
      <c r="M20" s="1">
        <v>1794</v>
      </c>
      <c r="N20" s="1">
        <v>1963</v>
      </c>
      <c r="O20" s="1">
        <v>2212</v>
      </c>
      <c r="P20" s="1">
        <v>2504</v>
      </c>
      <c r="Q20" s="1">
        <v>2906</v>
      </c>
      <c r="R20" s="1">
        <v>3221</v>
      </c>
      <c r="S20" s="1">
        <v>3628</v>
      </c>
      <c r="T20" s="1">
        <v>4072</v>
      </c>
      <c r="U20" s="1">
        <v>4390</v>
      </c>
      <c r="V20" s="1">
        <v>4830</v>
      </c>
      <c r="W20" s="1">
        <v>5401</v>
      </c>
      <c r="X20" s="1">
        <v>6052</v>
      </c>
      <c r="Y20" s="1">
        <v>6563</v>
      </c>
      <c r="Z20" s="1">
        <v>7422</v>
      </c>
      <c r="AA20" s="1">
        <v>8275</v>
      </c>
      <c r="AB20" s="1">
        <v>9125</v>
      </c>
      <c r="AC20" s="1">
        <v>10261</v>
      </c>
      <c r="AD20" s="1">
        <v>10839</v>
      </c>
      <c r="AE20" s="1">
        <v>11707</v>
      </c>
      <c r="AF20" s="1">
        <v>12525</v>
      </c>
      <c r="AG20" s="1">
        <v>13504</v>
      </c>
      <c r="AH20" s="1">
        <v>14646</v>
      </c>
      <c r="AI20" s="1">
        <v>15625</v>
      </c>
      <c r="AJ20" s="1">
        <v>20640</v>
      </c>
      <c r="AK20" s="1">
        <v>22325</v>
      </c>
      <c r="AL20" s="1">
        <v>24835</v>
      </c>
      <c r="AM20" s="1">
        <v>25780</v>
      </c>
      <c r="AN20" s="1">
        <v>27160</v>
      </c>
      <c r="AO20" s="1">
        <v>28201</v>
      </c>
      <c r="AP20" s="1">
        <v>29935</v>
      </c>
      <c r="AQ20" s="1">
        <v>32506</v>
      </c>
      <c r="AR20" s="1">
        <v>34816</v>
      </c>
      <c r="AS20" s="1">
        <v>36758</v>
      </c>
      <c r="AT20" s="1">
        <v>39046</v>
      </c>
      <c r="AU20" s="1">
        <v>41391</v>
      </c>
    </row>
    <row r="21" spans="1:47">
      <c r="A21" s="5"/>
    </row>
    <row r="22" spans="1:47">
      <c r="A22" s="5" t="s">
        <v>28</v>
      </c>
      <c r="B22" s="7">
        <f>B7/B6</f>
        <v>0.52375210995900656</v>
      </c>
      <c r="C22" s="7">
        <f t="shared" ref="C22:AU22" si="39">C7/C6</f>
        <v>0.52652173913043476</v>
      </c>
      <c r="D22" s="7">
        <f t="shared" si="39"/>
        <v>0.54261473197069032</v>
      </c>
      <c r="E22" s="7">
        <f t="shared" si="39"/>
        <v>0.53573291601460615</v>
      </c>
      <c r="F22" s="7">
        <f t="shared" si="39"/>
        <v>0.51544178364987614</v>
      </c>
      <c r="G22" s="7">
        <f t="shared" si="39"/>
        <v>0.51</v>
      </c>
      <c r="H22" s="7">
        <f t="shared" si="39"/>
        <v>0.50329851566794948</v>
      </c>
      <c r="I22" s="7">
        <f t="shared" si="39"/>
        <v>0.49207167719479178</v>
      </c>
      <c r="J22" s="7">
        <f t="shared" si="39"/>
        <v>0.48708357685563997</v>
      </c>
      <c r="K22" s="7">
        <f t="shared" si="39"/>
        <v>0.48403483309143686</v>
      </c>
      <c r="L22" s="7">
        <f t="shared" si="39"/>
        <v>0.48255710996989554</v>
      </c>
      <c r="M22" s="7">
        <f t="shared" si="39"/>
        <v>0.48198089734328597</v>
      </c>
      <c r="N22" s="7">
        <f t="shared" si="39"/>
        <v>0.44940476190476192</v>
      </c>
      <c r="O22" s="7">
        <f t="shared" si="39"/>
        <v>0.45649501434230294</v>
      </c>
      <c r="P22" s="7">
        <f t="shared" si="39"/>
        <v>0.45026686074721012</v>
      </c>
      <c r="Q22" s="7">
        <f t="shared" si="39"/>
        <v>0.45037566332159934</v>
      </c>
      <c r="R22" s="7">
        <f t="shared" si="39"/>
        <v>0.44685076602988461</v>
      </c>
      <c r="S22" s="7">
        <f t="shared" si="39"/>
        <v>0.42982726034020485</v>
      </c>
      <c r="T22" s="7">
        <f t="shared" si="39"/>
        <v>0.42515836396340034</v>
      </c>
      <c r="U22" s="7">
        <f t="shared" si="39"/>
        <v>0.40834123222748814</v>
      </c>
      <c r="V22" s="7">
        <f t="shared" si="39"/>
        <v>0.40145168402130044</v>
      </c>
      <c r="W22" s="7">
        <f t="shared" si="39"/>
        <v>0.4105505254883694</v>
      </c>
      <c r="X22" s="7">
        <f t="shared" si="39"/>
        <v>0.39140680659834493</v>
      </c>
      <c r="Y22" s="7">
        <f t="shared" si="39"/>
        <v>0.40162297444194456</v>
      </c>
      <c r="Z22" s="7">
        <f t="shared" si="39"/>
        <v>0.40910965495119828</v>
      </c>
      <c r="AA22" s="7">
        <f t="shared" si="39"/>
        <v>0.40483028994318537</v>
      </c>
      <c r="AB22" s="7">
        <f t="shared" si="39"/>
        <v>0.40845042858820307</v>
      </c>
      <c r="AC22" s="7">
        <f t="shared" si="39"/>
        <v>0.39361997226074896</v>
      </c>
      <c r="AD22" s="7">
        <f t="shared" si="39"/>
        <v>0.39503587981603766</v>
      </c>
      <c r="AE22" s="7">
        <f t="shared" si="39"/>
        <v>0.39238648002731308</v>
      </c>
      <c r="AF22" s="7">
        <f t="shared" si="39"/>
        <v>0.3877773852724879</v>
      </c>
      <c r="AG22" s="7">
        <f t="shared" si="39"/>
        <v>0.39623450130787535</v>
      </c>
      <c r="AH22" s="7">
        <f t="shared" si="39"/>
        <v>0.38745133644229846</v>
      </c>
      <c r="AI22" s="7">
        <f t="shared" si="39"/>
        <v>0.37989211827230196</v>
      </c>
      <c r="AJ22" s="7">
        <f t="shared" si="39"/>
        <v>0.35258680932070652</v>
      </c>
      <c r="AK22" s="7">
        <f t="shared" si="39"/>
        <v>0.34702062208043749</v>
      </c>
      <c r="AL22" s="7">
        <f t="shared" si="39"/>
        <v>0.32637400697014957</v>
      </c>
      <c r="AM22" s="7">
        <f t="shared" si="39"/>
        <v>0.32282122758112869</v>
      </c>
      <c r="AN22" s="7">
        <f t="shared" si="39"/>
        <v>0.31716158656315135</v>
      </c>
      <c r="AO22" s="7">
        <f t="shared" si="39"/>
        <v>0.31831167185047238</v>
      </c>
      <c r="AP22" s="7">
        <f t="shared" si="39"/>
        <v>0.32299214205531179</v>
      </c>
      <c r="AQ22" s="7">
        <f t="shared" si="39"/>
        <v>0.28962945531560558</v>
      </c>
      <c r="AR22" s="7">
        <f t="shared" si="39"/>
        <v>0.28377364349108597</v>
      </c>
      <c r="AS22" s="7">
        <f t="shared" si="39"/>
        <v>0.28294545187578002</v>
      </c>
      <c r="AT22" s="7">
        <f t="shared" si="39"/>
        <v>0.27169255384030477</v>
      </c>
      <c r="AU22" s="7">
        <f t="shared" si="39"/>
        <v>0.26227999628816234</v>
      </c>
    </row>
    <row r="23" spans="1:47">
      <c r="A23" s="5" t="s">
        <v>29</v>
      </c>
      <c r="B23" s="7">
        <f>B12/B6</f>
        <v>0.47624789004099349</v>
      </c>
      <c r="C23" s="7">
        <f t="shared" ref="C23:AU23" si="40">C12/C6</f>
        <v>0.47347826086956524</v>
      </c>
      <c r="D23" s="7">
        <f t="shared" si="40"/>
        <v>0.45738526802930968</v>
      </c>
      <c r="E23" s="7">
        <f t="shared" si="40"/>
        <v>0.46426708398539385</v>
      </c>
      <c r="F23" s="7">
        <f t="shared" si="40"/>
        <v>0.48455821635012386</v>
      </c>
      <c r="G23" s="7">
        <f t="shared" si="40"/>
        <v>0.49</v>
      </c>
      <c r="H23" s="7">
        <f t="shared" si="40"/>
        <v>0.49670148433205058</v>
      </c>
      <c r="I23" s="7">
        <f t="shared" si="40"/>
        <v>0.50792832280520817</v>
      </c>
      <c r="J23" s="7">
        <f t="shared" si="40"/>
        <v>0.51291642314436003</v>
      </c>
      <c r="K23" s="7">
        <f t="shared" si="40"/>
        <v>0.51596516690856309</v>
      </c>
      <c r="L23" s="7">
        <f t="shared" si="40"/>
        <v>0.51744289003010446</v>
      </c>
      <c r="M23" s="7">
        <f t="shared" si="40"/>
        <v>0.51801910265671403</v>
      </c>
      <c r="N23" s="7">
        <f t="shared" si="40"/>
        <v>0.55059523809523814</v>
      </c>
      <c r="O23" s="7">
        <f t="shared" si="40"/>
        <v>0.543504985657697</v>
      </c>
      <c r="P23" s="7">
        <f t="shared" si="40"/>
        <v>0.54973313925278988</v>
      </c>
      <c r="Q23" s="7">
        <f t="shared" si="40"/>
        <v>0.54962433667840072</v>
      </c>
      <c r="R23" s="7">
        <f t="shared" si="40"/>
        <v>0.55314923397011539</v>
      </c>
      <c r="S23" s="7">
        <f t="shared" si="40"/>
        <v>0.5701727396597952</v>
      </c>
      <c r="T23" s="7">
        <f t="shared" si="40"/>
        <v>0.57484163603659966</v>
      </c>
      <c r="U23" s="7">
        <f t="shared" si="40"/>
        <v>0.59165876777251181</v>
      </c>
      <c r="V23" s="7">
        <f t="shared" si="40"/>
        <v>0.59854831597869962</v>
      </c>
      <c r="W23" s="7">
        <f t="shared" si="40"/>
        <v>0.58944947451163066</v>
      </c>
      <c r="X23" s="7">
        <f t="shared" si="40"/>
        <v>0.60859319340165507</v>
      </c>
      <c r="Y23" s="7">
        <f t="shared" si="40"/>
        <v>0.5983770255580555</v>
      </c>
      <c r="Z23" s="7">
        <f t="shared" si="40"/>
        <v>0.59089034504880167</v>
      </c>
      <c r="AA23" s="7">
        <f t="shared" si="40"/>
        <v>0.59516971005681463</v>
      </c>
      <c r="AB23" s="7">
        <f t="shared" si="40"/>
        <v>0.59154957141179698</v>
      </c>
      <c r="AC23" s="7">
        <f t="shared" si="40"/>
        <v>0.60638002773925104</v>
      </c>
      <c r="AD23" s="7">
        <f t="shared" si="40"/>
        <v>0.60496412018396239</v>
      </c>
      <c r="AE23" s="7">
        <f t="shared" si="40"/>
        <v>0.60761351997268698</v>
      </c>
      <c r="AF23" s="7">
        <f t="shared" si="40"/>
        <v>0.61222261472751216</v>
      </c>
      <c r="AG23" s="7">
        <f t="shared" si="40"/>
        <v>0.6037654986921247</v>
      </c>
      <c r="AH23" s="7">
        <f t="shared" si="40"/>
        <v>0.61254866355770154</v>
      </c>
      <c r="AI23" s="7">
        <f t="shared" si="40"/>
        <v>0.62010788172769804</v>
      </c>
      <c r="AJ23" s="7">
        <f t="shared" si="40"/>
        <v>0.64741319067929348</v>
      </c>
      <c r="AK23" s="7">
        <f t="shared" si="40"/>
        <v>0.65297937791956251</v>
      </c>
      <c r="AL23" s="7">
        <f t="shared" si="40"/>
        <v>0.67362599302985038</v>
      </c>
      <c r="AM23" s="7">
        <f t="shared" si="40"/>
        <v>0.67717877241887126</v>
      </c>
      <c r="AN23" s="7">
        <f t="shared" si="40"/>
        <v>0.68283841343684859</v>
      </c>
      <c r="AO23" s="7">
        <f t="shared" si="40"/>
        <v>0.68168832814952762</v>
      </c>
      <c r="AP23" s="7">
        <f t="shared" si="40"/>
        <v>0.67700785794468821</v>
      </c>
      <c r="AQ23" s="7">
        <f t="shared" si="40"/>
        <v>0.71037054468439442</v>
      </c>
      <c r="AR23" s="7">
        <f t="shared" si="40"/>
        <v>0.71622635650891397</v>
      </c>
      <c r="AS23" s="7">
        <f t="shared" si="40"/>
        <v>0.71705454812421998</v>
      </c>
      <c r="AT23" s="7">
        <f t="shared" si="40"/>
        <v>0.72830744615969523</v>
      </c>
      <c r="AU23" s="7">
        <f t="shared" si="40"/>
        <v>0.73772000371183766</v>
      </c>
    </row>
    <row r="25" spans="1:47">
      <c r="B25" s="1" t="s">
        <v>20</v>
      </c>
    </row>
    <row r="26" spans="1:47">
      <c r="B26" s="1" t="s">
        <v>21</v>
      </c>
    </row>
    <row r="27" spans="1:47">
      <c r="B27" s="1" t="s">
        <v>16</v>
      </c>
    </row>
    <row r="28" spans="1:47" ht="12.75" customHeight="1">
      <c r="B28" s="9" t="s">
        <v>22</v>
      </c>
      <c r="C28" s="9"/>
      <c r="D28" s="9"/>
      <c r="E28" s="9"/>
      <c r="F28" s="9"/>
      <c r="G28" s="9"/>
    </row>
    <row r="29" spans="1:47">
      <c r="B29" s="9" t="s">
        <v>23</v>
      </c>
      <c r="C29" s="9"/>
      <c r="D29" s="9"/>
      <c r="E29" s="9"/>
      <c r="F29" s="9"/>
      <c r="G29" s="9"/>
    </row>
    <row r="30" spans="1:47">
      <c r="B30" s="9" t="s">
        <v>24</v>
      </c>
      <c r="C30" s="9"/>
      <c r="D30" s="9"/>
      <c r="E30" s="9"/>
      <c r="F30" s="9"/>
      <c r="G30" s="9"/>
    </row>
    <row r="31" spans="1:47">
      <c r="B31" s="9" t="s">
        <v>25</v>
      </c>
      <c r="C31" s="9"/>
      <c r="D31" s="9"/>
      <c r="E31" s="9"/>
      <c r="F31" s="9"/>
      <c r="G31" s="9"/>
    </row>
    <row r="32" spans="1:47">
      <c r="B32" s="9" t="s">
        <v>26</v>
      </c>
      <c r="C32" s="9"/>
      <c r="D32" s="9"/>
      <c r="E32" s="9"/>
      <c r="F32" s="9"/>
      <c r="G32" s="9"/>
    </row>
    <row r="33" spans="2:7">
      <c r="B33" s="9" t="s">
        <v>27</v>
      </c>
      <c r="C33" s="9"/>
      <c r="D33" s="9"/>
      <c r="E33" s="9"/>
      <c r="F33" s="9"/>
      <c r="G33" s="9"/>
    </row>
  </sheetData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Chart1</vt:lpstr>
      <vt:lpstr>Bureau_of_Economic_Analysis__U.S._Department_of_Commerce.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CraigParks</cp:lastModifiedBy>
  <cp:lastPrinted>2010-08-10T17:34:55Z</cp:lastPrinted>
  <dcterms:created xsi:type="dcterms:W3CDTF">2010-08-09T16:09:47Z</dcterms:created>
  <dcterms:modified xsi:type="dcterms:W3CDTF">2010-08-10T17:34:57Z</dcterms:modified>
</cp:coreProperties>
</file>