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975" windowHeight="2625" activeTab="0"/>
  </bookViews>
  <sheets>
    <sheet name="Charts" sheetId="1" r:id="rId1"/>
    <sheet name="Org. Chart" sheetId="2" r:id="rId2"/>
    <sheet name="Base Budget Exp. and App." sheetId="3" r:id="rId3"/>
  </sheets>
  <definedNames>
    <definedName name="_xlnm.Print_Titles" localSheetId="0">'Charts'!$1:$1</definedName>
  </definedNames>
  <calcPr fullCalcOnLoad="1"/>
</workbook>
</file>

<file path=xl/sharedStrings.xml><?xml version="1.0" encoding="utf-8"?>
<sst xmlns="http://schemas.openxmlformats.org/spreadsheetml/2006/main" count="347" uniqueCount="123">
  <si>
    <t>1999-2000</t>
  </si>
  <si>
    <t>1998-99</t>
  </si>
  <si>
    <t>1997-98</t>
  </si>
  <si>
    <t>1996-97</t>
  </si>
  <si>
    <t>2000-01</t>
  </si>
  <si>
    <t>Number of accessions recorded</t>
  </si>
  <si>
    <t>Number of individual objects added to collections</t>
  </si>
  <si>
    <t>Number of students, teachers and chaperons participating museum programs</t>
  </si>
  <si>
    <t xml:space="preserve">A class of volunteers was recruited and retained in </t>
  </si>
  <si>
    <t>Number of active volunteers during the year</t>
  </si>
  <si>
    <t>Value of volunteer hours</t>
  </si>
  <si>
    <t>FTE equivalency of volunteer hours</t>
  </si>
  <si>
    <t>Number of volunteers serving</t>
  </si>
  <si>
    <t>5 or more years</t>
  </si>
  <si>
    <t>3-5 years</t>
  </si>
  <si>
    <t>&lt;3 years</t>
  </si>
  <si>
    <t>Number of volunteer hours contributed</t>
  </si>
  <si>
    <t>FY 1996 Dinosaurs</t>
  </si>
  <si>
    <t>FY 1997 Backyard Monsters</t>
  </si>
  <si>
    <t>FY 1998 Bats</t>
  </si>
  <si>
    <t>FY 1999 Star Trek</t>
  </si>
  <si>
    <t>FY 2000 T-Rex</t>
  </si>
  <si>
    <t>Field Services</t>
  </si>
  <si>
    <t>Number of visitors to traveling exhibits in South Carolina</t>
  </si>
  <si>
    <t>Number of visitors to traveling exhibits out-of-state</t>
  </si>
  <si>
    <t>Number of grant proposals submitted</t>
  </si>
  <si>
    <t>Number of grants awarded</t>
  </si>
  <si>
    <t>Total Funds Awarded</t>
  </si>
  <si>
    <t>Total Attendance at Facility rental events</t>
  </si>
  <si>
    <t>1998-89</t>
  </si>
  <si>
    <t>1989-90</t>
  </si>
  <si>
    <t>1990-91</t>
  </si>
  <si>
    <t>1991-92</t>
  </si>
  <si>
    <t>1992-93</t>
  </si>
  <si>
    <t>1993-94</t>
  </si>
  <si>
    <t>1994-95</t>
  </si>
  <si>
    <t>1995-96</t>
  </si>
  <si>
    <t>7. BUSINESS RESULTS</t>
  </si>
  <si>
    <t>Visitor Services by Pricing Category</t>
  </si>
  <si>
    <t>Adult (18 and up)</t>
  </si>
  <si>
    <t>Retired Military College</t>
  </si>
  <si>
    <t>Child &lt;6</t>
  </si>
  <si>
    <t>Adult Group</t>
  </si>
  <si>
    <t>RMC Group</t>
  </si>
  <si>
    <t>Student (Group 6-17)</t>
  </si>
  <si>
    <t>Friends Members</t>
  </si>
  <si>
    <t>Education Group Free</t>
  </si>
  <si>
    <t>Educatio Group Paid</t>
  </si>
  <si>
    <t>Adult Free</t>
  </si>
  <si>
    <t>Free Sunday</t>
  </si>
  <si>
    <t>Special Events</t>
  </si>
  <si>
    <t>Total Attendance</t>
  </si>
  <si>
    <t>Student (Ages 6-17)</t>
  </si>
  <si>
    <t xml:space="preserve"> </t>
  </si>
  <si>
    <t xml:space="preserve">                Accountability Report Appropriations/Expenditures Chart Example</t>
  </si>
  <si>
    <t>Major Budget Categories</t>
  </si>
  <si>
    <t>Total Funds</t>
  </si>
  <si>
    <t>General Funds</t>
  </si>
  <si>
    <t>Personal Service</t>
  </si>
  <si>
    <t>Other Operating</t>
  </si>
  <si>
    <t>Special Items</t>
  </si>
  <si>
    <t>Permanent Improvements</t>
  </si>
  <si>
    <t>Case Services</t>
  </si>
  <si>
    <t>Fringe Benefits</t>
  </si>
  <si>
    <t>Non-recurring</t>
  </si>
  <si>
    <t>Total</t>
  </si>
  <si>
    <t>Other Expenditures</t>
  </si>
  <si>
    <t>Sources of Funds</t>
  </si>
  <si>
    <t>Supplemental Bills</t>
  </si>
  <si>
    <t>Capital Reserve Funds</t>
  </si>
  <si>
    <t>Bonds</t>
  </si>
  <si>
    <t xml:space="preserve">99-00 </t>
  </si>
  <si>
    <t>Actual Expenditures</t>
  </si>
  <si>
    <t xml:space="preserve">00-01 </t>
  </si>
  <si>
    <t>Appropriations Act</t>
  </si>
  <si>
    <t>2001-2002</t>
  </si>
  <si>
    <t>Distributions to Subdivisions</t>
  </si>
  <si>
    <t>Base Budget Expenditures and Appropriations</t>
  </si>
  <si>
    <t>Museum Commission</t>
  </si>
  <si>
    <t>Executive Director</t>
  </si>
  <si>
    <t>SCSM Foundation</t>
  </si>
  <si>
    <t>Deputy Director</t>
  </si>
  <si>
    <t>(Programs)</t>
  </si>
  <si>
    <t>Conservation</t>
  </si>
  <si>
    <t>Art</t>
  </si>
  <si>
    <t>Cultural History</t>
  </si>
  <si>
    <t>Natural History</t>
  </si>
  <si>
    <t>Science &amp; Technology</t>
  </si>
  <si>
    <t>Exhibits</t>
  </si>
  <si>
    <t>Public Programs</t>
  </si>
  <si>
    <t>Public Relations &amp; Marketing</t>
  </si>
  <si>
    <t>Registration</t>
  </si>
  <si>
    <t>Human Resources</t>
  </si>
  <si>
    <t>Accounting</t>
  </si>
  <si>
    <t>Building Services &amp; Purchasing</t>
  </si>
  <si>
    <t>Cotton Mill Exchange</t>
  </si>
  <si>
    <t>Facility Events and Executive Support</t>
  </si>
  <si>
    <t>Information Technology</t>
  </si>
  <si>
    <t>Public Safety</t>
  </si>
  <si>
    <t>Visitor Services</t>
  </si>
  <si>
    <t>(Administration)</t>
  </si>
  <si>
    <t>Education</t>
  </si>
  <si>
    <t>Chart Formulas</t>
  </si>
  <si>
    <t>Number of public and institutional inquiries answerd by curatorial staff</t>
  </si>
  <si>
    <t>Number of visits to Discovery Center</t>
  </si>
  <si>
    <t>Number of Programs presented</t>
  </si>
  <si>
    <t>Number of changing exhibits completed</t>
  </si>
  <si>
    <t>Attendance for Special Attractions</t>
  </si>
  <si>
    <t>Gross Revenue - Special Attractions</t>
  </si>
  <si>
    <t>Traveling Exhibits Completed</t>
  </si>
  <si>
    <t>Number of traveling exhibits available</t>
  </si>
  <si>
    <t>Number of on-site consultancies conducted by Museum Services</t>
  </si>
  <si>
    <t>Number of traveling exhibit bookings</t>
  </si>
  <si>
    <t>Users' evaluation of traveling exhibits</t>
  </si>
  <si>
    <t>Number of Facility Rental events scheduled by customers</t>
  </si>
  <si>
    <t>Gross revenues from Facility Rental Program</t>
  </si>
  <si>
    <t xml:space="preserve"> Annual Attendance since Musums Opening</t>
  </si>
  <si>
    <t>Admission fees collected</t>
  </si>
  <si>
    <t>Gross Sales Museum Store</t>
  </si>
  <si>
    <t>Sales per visitor Museum Store</t>
  </si>
  <si>
    <t>2001-02</t>
  </si>
  <si>
    <t>FY 2001 Theme Park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</si>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</sst>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sz val="9.5"/>
      <name val="Arial"/>
      <family val="0"/>
    </font>
    <font>
      <b/>
      <sz val="12"/>
      <name val="Arial"/>
      <family val="2"/>
    </font>
    <font>
      <b/>
      <sz val="11.75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4" fontId="0" fillId="0" borderId="0" xfId="17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3" fontId="3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Border="1" applyAlignment="1">
      <alignment/>
    </xf>
    <xf numFmtId="44" fontId="0" fillId="0" borderId="0" xfId="17" applyFont="1" applyAlignment="1">
      <alignment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" fontId="3" fillId="0" borderId="6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wrapText="1"/>
    </xf>
    <xf numFmtId="40" fontId="1" fillId="0" borderId="5" xfId="0" applyNumberFormat="1" applyFont="1" applyBorder="1" applyAlignment="1">
      <alignment horizontal="right" vertical="center" wrapText="1"/>
    </xf>
    <xf numFmtId="8" fontId="3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accessions recorded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Charts!$M$4:$R$4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Charts!$M$5:$R$5</c:f>
              <c:numCache>
                <c:ptCount val="5"/>
                <c:pt idx="0">
                  <c:v>117</c:v>
                </c:pt>
                <c:pt idx="1">
                  <c:v>179</c:v>
                </c:pt>
                <c:pt idx="2">
                  <c:v>129</c:v>
                </c:pt>
                <c:pt idx="3">
                  <c:v>140</c:v>
                </c:pt>
                <c:pt idx="4">
                  <c:v>95</c:v>
                </c:pt>
              </c:numCache>
            </c:numRef>
          </c:val>
        </c:ser>
        <c:axId val="7427104"/>
        <c:axId val="66843937"/>
      </c:barChart>
      <c:catAx>
        <c:axId val="742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43937"/>
        <c:crosses val="autoZero"/>
        <c:auto val="1"/>
        <c:lblOffset val="100"/>
        <c:noMultiLvlLbl val="0"/>
      </c:catAx>
      <c:valAx>
        <c:axId val="66843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710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Value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&quot;$&quot;* #,##0_);_(&quot;$&quot;* \(#,##0\);_(&quot;$&quot;* &quot;-&quot;_);_(@_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Charts!$M$40:$R$40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Charts!$M$41:$R$41</c:f>
              <c:numCache>
                <c:ptCount val="5"/>
                <c:pt idx="0">
                  <c:v>56459</c:v>
                </c:pt>
                <c:pt idx="1">
                  <c:v>51359</c:v>
                </c:pt>
                <c:pt idx="2">
                  <c:v>39522</c:v>
                </c:pt>
                <c:pt idx="3">
                  <c:v>86395</c:v>
                </c:pt>
                <c:pt idx="4">
                  <c:v>80248</c:v>
                </c:pt>
              </c:numCache>
            </c:numRef>
          </c:val>
        </c:ser>
        <c:axId val="52995834"/>
        <c:axId val="7200459"/>
      </c:barChart>
      <c:catAx>
        <c:axId val="5299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0459"/>
        <c:crosses val="autoZero"/>
        <c:auto val="1"/>
        <c:lblOffset val="100"/>
        <c:noMultiLvlLbl val="0"/>
      </c:catAx>
      <c:valAx>
        <c:axId val="7200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58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FTE equivalency of volunteer hours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Charts!$M$44:$R$44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Charts!$M$45:$R$45</c:f>
              <c:numCache>
                <c:ptCount val="5"/>
                <c:pt idx="0">
                  <c:v>4</c:v>
                </c:pt>
                <c:pt idx="1">
                  <c:v>3.9</c:v>
                </c:pt>
                <c:pt idx="2">
                  <c:v>2.8</c:v>
                </c:pt>
                <c:pt idx="3">
                  <c:v>3.3</c:v>
                </c:pt>
                <c:pt idx="4">
                  <c:v>3.4</c:v>
                </c:pt>
              </c:numCache>
            </c:numRef>
          </c:val>
        </c:ser>
        <c:axId val="64804132"/>
        <c:axId val="46366277"/>
      </c:barChart>
      <c:catAx>
        <c:axId val="6480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6277"/>
        <c:crosses val="autoZero"/>
        <c:auto val="1"/>
        <c:lblOffset val="100"/>
        <c:noMultiLvlLbl val="0"/>
      </c:catAx>
      <c:valAx>
        <c:axId val="4636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41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volunteers serving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Charts!$M$48:$P$48</c:f>
              <c:strCache>
                <c:ptCount val="3"/>
                <c:pt idx="0">
                  <c:v>&lt;3 years</c:v>
                </c:pt>
                <c:pt idx="1">
                  <c:v>3-5 years</c:v>
                </c:pt>
                <c:pt idx="2">
                  <c:v>5 or more years</c:v>
                </c:pt>
              </c:strCache>
            </c:strRef>
          </c:cat>
          <c:val>
            <c:numRef>
              <c:f>Charts!$M$49:$P$49</c:f>
              <c:numCache>
                <c:ptCount val="3"/>
                <c:pt idx="0">
                  <c:v>101</c:v>
                </c:pt>
                <c:pt idx="1">
                  <c:v>12</c:v>
                </c:pt>
                <c:pt idx="2">
                  <c:v>73</c:v>
                </c:pt>
              </c:numCache>
            </c:numRef>
          </c:val>
        </c:ser>
        <c:axId val="14643310"/>
        <c:axId val="64680927"/>
      </c:barChart>
      <c:catAx>
        <c:axId val="1464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0927"/>
        <c:crosses val="autoZero"/>
        <c:auto val="1"/>
        <c:lblOffset val="100"/>
        <c:noMultiLvlLbl val="0"/>
      </c:catAx>
      <c:valAx>
        <c:axId val="64680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4331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changing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Charts!$M$53:$R$53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Charts!$M$54:$R$54</c:f>
              <c:numCache>
                <c:ptCount val="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18</c:v>
                </c:pt>
                <c:pt idx="4">
                  <c:v>19</c:v>
                </c:pt>
              </c:numCache>
            </c:numRef>
          </c:val>
        </c:ser>
        <c:axId val="45257432"/>
        <c:axId val="4663705"/>
      </c:barChart>
      <c:catAx>
        <c:axId val="4525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705"/>
        <c:crosses val="autoZero"/>
        <c:auto val="1"/>
        <c:lblOffset val="100"/>
        <c:noMultiLvlLbl val="0"/>
      </c:catAx>
      <c:valAx>
        <c:axId val="4663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574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Attendance for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Charts!$M$57:$R$57</c:f>
              <c:strCache>
                <c:ptCount val="5"/>
                <c:pt idx="0">
                  <c:v>FY 1997 Backyard Monsters</c:v>
                </c:pt>
                <c:pt idx="1">
                  <c:v>FY 1998 Bats</c:v>
                </c:pt>
                <c:pt idx="2">
                  <c:v>FY 1999 Star Trek</c:v>
                </c:pt>
                <c:pt idx="3">
                  <c:v>FY 2000 T-Rex</c:v>
                </c:pt>
                <c:pt idx="4">
                  <c:v>FY 2001 Theme Park</c:v>
                </c:pt>
              </c:strCache>
            </c:strRef>
          </c:cat>
          <c:val>
            <c:numRef>
              <c:f>Charts!$M$58:$R$58</c:f>
              <c:numCache>
                <c:ptCount val="5"/>
                <c:pt idx="0">
                  <c:v>58281</c:v>
                </c:pt>
                <c:pt idx="1">
                  <c:v>32590</c:v>
                </c:pt>
                <c:pt idx="2">
                  <c:v>51346</c:v>
                </c:pt>
                <c:pt idx="3">
                  <c:v>91082</c:v>
                </c:pt>
                <c:pt idx="4">
                  <c:v>31071</c:v>
                </c:pt>
              </c:numCache>
            </c:numRef>
          </c:val>
        </c:ser>
        <c:axId val="41973346"/>
        <c:axId val="42215795"/>
      </c:bar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215795"/>
        <c:crosses val="autoZero"/>
        <c:auto val="1"/>
        <c:lblOffset val="100"/>
        <c:noMultiLvlLbl val="0"/>
      </c:catAx>
      <c:valAx>
        <c:axId val="42215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9733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Revenue - Special Attractions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Charts!$M$61:$R$61</c:f>
              <c:strCache>
                <c:ptCount val="5"/>
                <c:pt idx="0">
                  <c:v>FY 1997 Backyard Monsters</c:v>
                </c:pt>
                <c:pt idx="1">
                  <c:v>FY 1998 Bats</c:v>
                </c:pt>
                <c:pt idx="2">
                  <c:v>FY 1999 Star Trek</c:v>
                </c:pt>
                <c:pt idx="3">
                  <c:v>FY 2000 T-Rex</c:v>
                </c:pt>
              </c:strCache>
            </c:strRef>
          </c:cat>
          <c:val>
            <c:numRef>
              <c:f>Charts!$M$62:$R$62</c:f>
              <c:numCache>
                <c:ptCount val="5"/>
                <c:pt idx="2">
                  <c:v>113697</c:v>
                </c:pt>
                <c:pt idx="3">
                  <c:v>262320</c:v>
                </c:pt>
              </c:numCache>
            </c:numRef>
          </c:val>
        </c:ser>
        <c:axId val="44397836"/>
        <c:axId val="64036205"/>
      </c:barChart>
      <c:catAx>
        <c:axId val="4439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6205"/>
        <c:crosses val="autoZero"/>
        <c:auto val="1"/>
        <c:lblOffset val="100"/>
        <c:noMultiLvlLbl val="0"/>
      </c:catAx>
      <c:valAx>
        <c:axId val="64036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78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Traveling Exhibits Completed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Charts!$M$65:$R$65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Charts!$M$66:$R$66</c:f>
              <c:numCache>
                <c:ptCount val="5"/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axId val="39454934"/>
        <c:axId val="19550087"/>
      </c:barChart>
      <c:catAx>
        <c:axId val="3945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0087"/>
        <c:crosses val="autoZero"/>
        <c:auto val="1"/>
        <c:lblOffset val="100"/>
        <c:noMultiLvlLbl val="0"/>
      </c:catAx>
      <c:valAx>
        <c:axId val="1955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49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on-site consultancies conducted by Musem Services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Charts!$M$69:$R$69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Charts!$M$70:$R$70</c:f>
              <c:numCache>
                <c:ptCount val="5"/>
                <c:pt idx="0">
                  <c:v>49</c:v>
                </c:pt>
                <c:pt idx="1">
                  <c:v>74</c:v>
                </c:pt>
                <c:pt idx="2">
                  <c:v>84</c:v>
                </c:pt>
                <c:pt idx="3">
                  <c:v>62</c:v>
                </c:pt>
                <c:pt idx="4">
                  <c:v>0</c:v>
                </c:pt>
              </c:numCache>
            </c:numRef>
          </c:val>
        </c:ser>
        <c:axId val="41733056"/>
        <c:axId val="40053185"/>
      </c:barChart>
      <c:catAx>
        <c:axId val="4173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53185"/>
        <c:crosses val="autoZero"/>
        <c:auto val="1"/>
        <c:lblOffset val="100"/>
        <c:noMultiLvlLbl val="0"/>
      </c:catAx>
      <c:valAx>
        <c:axId val="40053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330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exhibits available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Charts!$M$73:$R$73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Charts!$M$74:$R$74</c:f>
              <c:numCache>
                <c:ptCount val="5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axId val="24934346"/>
        <c:axId val="23082523"/>
      </c:barChart>
      <c:catAx>
        <c:axId val="2493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2523"/>
        <c:crosses val="autoZero"/>
        <c:auto val="1"/>
        <c:lblOffset val="100"/>
        <c:noMultiLvlLbl val="0"/>
      </c:catAx>
      <c:valAx>
        <c:axId val="23082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343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traveling exhibit bookings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Charts!$M$77:$R$77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Charts!$M$78:$R$78</c:f>
              <c:numCache>
                <c:ptCount val="5"/>
                <c:pt idx="0">
                  <c:v>44</c:v>
                </c:pt>
                <c:pt idx="1">
                  <c:v>55</c:v>
                </c:pt>
                <c:pt idx="2">
                  <c:v>68</c:v>
                </c:pt>
                <c:pt idx="3">
                  <c:v>64</c:v>
                </c:pt>
                <c:pt idx="4">
                  <c:v>31</c:v>
                </c:pt>
              </c:numCache>
            </c:numRef>
          </c:val>
        </c:ser>
        <c:axId val="6416116"/>
        <c:axId val="57745045"/>
      </c:barChart>
      <c:catAx>
        <c:axId val="641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5045"/>
        <c:crosses val="autoZero"/>
        <c:auto val="1"/>
        <c:lblOffset val="100"/>
        <c:noMultiLvlLbl val="0"/>
      </c:catAx>
      <c:valAx>
        <c:axId val="57745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61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individual objects added to collections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Charts!$M$8:$R$8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Charts!$M$9:$R$9</c:f>
              <c:numCache>
                <c:ptCount val="5"/>
                <c:pt idx="0">
                  <c:v>918</c:v>
                </c:pt>
                <c:pt idx="1">
                  <c:v>632</c:v>
                </c:pt>
                <c:pt idx="2">
                  <c:v>939</c:v>
                </c:pt>
                <c:pt idx="3">
                  <c:v>944</c:v>
                </c:pt>
                <c:pt idx="4">
                  <c:v>711</c:v>
                </c:pt>
              </c:numCache>
            </c:numRef>
          </c:val>
        </c:ser>
        <c:axId val="64724522"/>
        <c:axId val="45649787"/>
      </c:bar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452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out-of-state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Charts!$M$85:$R$85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</c:strCache>
            </c:strRef>
          </c:cat>
          <c:val>
            <c:numRef>
              <c:f>Charts!$M$86:$R$86</c:f>
              <c:numCache>
                <c:ptCount val="5"/>
                <c:pt idx="0">
                  <c:v>38000</c:v>
                </c:pt>
                <c:pt idx="1">
                  <c:v>173000</c:v>
                </c:pt>
                <c:pt idx="2">
                  <c:v>46500</c:v>
                </c:pt>
                <c:pt idx="3">
                  <c:v>34100</c:v>
                </c:pt>
              </c:numCache>
            </c:numRef>
          </c:val>
        </c:ser>
        <c:axId val="49943358"/>
        <c:axId val="46837039"/>
      </c:barChart>
      <c:catAx>
        <c:axId val="4994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37039"/>
        <c:crosses val="autoZero"/>
        <c:auto val="1"/>
        <c:lblOffset val="100"/>
        <c:noMultiLvlLbl val="0"/>
      </c:catAx>
      <c:valAx>
        <c:axId val="46837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4335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Users evaluation of traveling exhibits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Charts!$M$89:$R$89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Charts!$M$90:$R$90</c:f>
              <c:numCache>
                <c:ptCount val="5"/>
                <c:pt idx="0">
                  <c:v>3.5</c:v>
                </c:pt>
                <c:pt idx="1">
                  <c:v>3.72</c:v>
                </c:pt>
                <c:pt idx="2">
                  <c:v>3.48</c:v>
                </c:pt>
                <c:pt idx="3">
                  <c:v>3.52</c:v>
                </c:pt>
                <c:pt idx="4">
                  <c:v>0</c:v>
                </c:pt>
              </c:numCache>
            </c:numRef>
          </c:val>
        </c:ser>
        <c:axId val="18880168"/>
        <c:axId val="35703785"/>
      </c:barChart>
      <c:catAx>
        <c:axId val="188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3785"/>
        <c:crosses val="autoZero"/>
        <c:auto val="1"/>
        <c:lblOffset val="100"/>
        <c:noMultiLvlLbl val="0"/>
      </c:catAx>
      <c:valAx>
        <c:axId val="35703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801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grant proposals submittted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Charts!$M$93:$R$93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Charts!$M$94:$R$94</c:f>
              <c:numCache>
                <c:ptCount val="5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12</c:v>
                </c:pt>
                <c:pt idx="4">
                  <c:v>19</c:v>
                </c:pt>
              </c:numCache>
            </c:numRef>
          </c:val>
        </c:ser>
        <c:axId val="52898610"/>
        <c:axId val="6325443"/>
      </c:barChart>
      <c:catAx>
        <c:axId val="5289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443"/>
        <c:crosses val="autoZero"/>
        <c:auto val="1"/>
        <c:lblOffset val="100"/>
        <c:noMultiLvlLbl val="0"/>
      </c:catAx>
      <c:valAx>
        <c:axId val="6325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9861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of Grants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Charts!$M$97:$R$97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Charts!$M$98:$R$98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axId val="56928988"/>
        <c:axId val="42598845"/>
      </c:barChart>
      <c:catAx>
        <c:axId val="5692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98845"/>
        <c:crosses val="autoZero"/>
        <c:auto val="1"/>
        <c:lblOffset val="100"/>
        <c:noMultiLvlLbl val="0"/>
      </c:catAx>
      <c:valAx>
        <c:axId val="42598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898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Funds Awarded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Charts!$M$103:$R$103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Charts!$M$104:$R$104</c:f>
              <c:numCache>
                <c:ptCount val="5"/>
                <c:pt idx="0">
                  <c:v>26695</c:v>
                </c:pt>
                <c:pt idx="1">
                  <c:v>254206</c:v>
                </c:pt>
                <c:pt idx="2">
                  <c:v>19958</c:v>
                </c:pt>
                <c:pt idx="3">
                  <c:v>155000</c:v>
                </c:pt>
                <c:pt idx="4">
                  <c:v>42000</c:v>
                </c:pt>
              </c:numCache>
            </c:numRef>
          </c:val>
        </c:ser>
        <c:axId val="47845286"/>
        <c:axId val="27954391"/>
      </c:barChart>
      <c:cat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4391"/>
        <c:crosses val="autoZero"/>
        <c:auto val="1"/>
        <c:lblOffset val="100"/>
        <c:noMultiLvlLbl val="0"/>
      </c:catAx>
      <c:valAx>
        <c:axId val="27954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528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Facility Rental events scheduled by customers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Charts!$M$107:$R$107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Charts!$M$108:$R$108</c:f>
              <c:numCache>
                <c:ptCount val="5"/>
                <c:pt idx="0">
                  <c:v>230</c:v>
                </c:pt>
                <c:pt idx="1">
                  <c:v>350</c:v>
                </c:pt>
                <c:pt idx="2">
                  <c:v>375</c:v>
                </c:pt>
                <c:pt idx="3">
                  <c:v>376</c:v>
                </c:pt>
                <c:pt idx="4">
                  <c:v>215</c:v>
                </c:pt>
              </c:numCache>
            </c:numRef>
          </c:val>
        </c:ser>
        <c:axId val="50262928"/>
        <c:axId val="49713169"/>
      </c:bar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13169"/>
        <c:crosses val="autoZero"/>
        <c:auto val="1"/>
        <c:lblOffset val="100"/>
        <c:noMultiLvlLbl val="0"/>
      </c:catAx>
      <c:valAx>
        <c:axId val="49713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6292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Attendance at facility rental events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Charts!$M$111:$R$111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Charts!$M$112:$R$112</c:f>
              <c:numCache>
                <c:ptCount val="5"/>
                <c:pt idx="0">
                  <c:v>27000</c:v>
                </c:pt>
                <c:pt idx="1">
                  <c:v>30200</c:v>
                </c:pt>
                <c:pt idx="2">
                  <c:v>40972</c:v>
                </c:pt>
                <c:pt idx="3">
                  <c:v>28060</c:v>
                </c:pt>
                <c:pt idx="4">
                  <c:v>28439</c:v>
                </c:pt>
              </c:numCache>
            </c:numRef>
          </c:val>
        </c:ser>
        <c:axId val="44765338"/>
        <c:axId val="234859"/>
      </c:bar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59"/>
        <c:crosses val="autoZero"/>
        <c:auto val="1"/>
        <c:lblOffset val="100"/>
        <c:noMultiLvlLbl val="0"/>
      </c:catAx>
      <c:valAx>
        <c:axId val="234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53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Gross Revenue from Facility Rental Program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Charts!$M$115:$R$115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Charts!$M$116:$R$116</c:f>
              <c:numCache>
                <c:ptCount val="5"/>
                <c:pt idx="0">
                  <c:v>97281</c:v>
                </c:pt>
                <c:pt idx="1">
                  <c:v>117631</c:v>
                </c:pt>
                <c:pt idx="2">
                  <c:v>122176</c:v>
                </c:pt>
                <c:pt idx="3">
                  <c:v>133959</c:v>
                </c:pt>
                <c:pt idx="4">
                  <c:v>133855</c:v>
                </c:pt>
              </c:numCache>
            </c:numRef>
          </c:val>
        </c:ser>
        <c:axId val="2113732"/>
        <c:axId val="19023589"/>
      </c:barChart>
      <c:catAx>
        <c:axId val="2113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23589"/>
        <c:crosses val="autoZero"/>
        <c:auto val="1"/>
        <c:lblOffset val="100"/>
        <c:noMultiLvlLbl val="0"/>
      </c:catAx>
      <c:valAx>
        <c:axId val="19023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137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Annual Attendance since Museum's opening in 1988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Charts!$M$136:$Z$136</c:f>
              <c:strCache>
                <c:ptCount val="13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1999-2000</c:v>
                </c:pt>
                <c:pt idx="11">
                  <c:v>2000-01</c:v>
                </c:pt>
                <c:pt idx="12">
                  <c:v>2001-02</c:v>
                </c:pt>
              </c:strCache>
            </c:strRef>
          </c:cat>
          <c:val>
            <c:numRef>
              <c:f>Charts!$M$137:$Z$137</c:f>
              <c:numCache>
                <c:ptCount val="13"/>
                <c:pt idx="0">
                  <c:v>249973</c:v>
                </c:pt>
                <c:pt idx="1">
                  <c:v>228557</c:v>
                </c:pt>
                <c:pt idx="2">
                  <c:v>230021</c:v>
                </c:pt>
                <c:pt idx="3">
                  <c:v>190572</c:v>
                </c:pt>
                <c:pt idx="4">
                  <c:v>198527</c:v>
                </c:pt>
                <c:pt idx="5">
                  <c:v>177005</c:v>
                </c:pt>
                <c:pt idx="6">
                  <c:v>212053</c:v>
                </c:pt>
                <c:pt idx="7">
                  <c:v>175468</c:v>
                </c:pt>
                <c:pt idx="8">
                  <c:v>188512</c:v>
                </c:pt>
                <c:pt idx="9">
                  <c:v>180394</c:v>
                </c:pt>
                <c:pt idx="10">
                  <c:v>227761</c:v>
                </c:pt>
                <c:pt idx="11">
                  <c:v>133354</c:v>
                </c:pt>
                <c:pt idx="12">
                  <c:v>142288</c:v>
                </c:pt>
              </c:numCache>
            </c:numRef>
          </c:val>
        </c:ser>
        <c:axId val="36994574"/>
        <c:axId val="64515711"/>
      </c:barChart>
      <c:catAx>
        <c:axId val="36994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15711"/>
        <c:crosses val="autoZero"/>
        <c:auto val="1"/>
        <c:lblOffset val="100"/>
        <c:noMultiLvlLbl val="0"/>
      </c:catAx>
      <c:valAx>
        <c:axId val="64515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457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Admission fees collected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Charts!$M$140:$R$140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Charts!$M$141:$R$141</c:f>
              <c:numCache>
                <c:ptCount val="5"/>
                <c:pt idx="0">
                  <c:v>208394</c:v>
                </c:pt>
                <c:pt idx="1">
                  <c:v>210502</c:v>
                </c:pt>
                <c:pt idx="2">
                  <c:v>268144</c:v>
                </c:pt>
                <c:pt idx="3">
                  <c:v>193950</c:v>
                </c:pt>
                <c:pt idx="4">
                  <c:v>267402</c:v>
                </c:pt>
              </c:numCache>
            </c:numRef>
          </c:val>
        </c:ser>
        <c:axId val="43770488"/>
        <c:axId val="58390073"/>
      </c:bar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7048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Public and Institutional inquiries answered by curatorial and conservation staff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Charts!$M$12:$R$12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Charts!$M$13:$R$13</c:f>
              <c:numCache>
                <c:ptCount val="5"/>
                <c:pt idx="0">
                  <c:v>922</c:v>
                </c:pt>
                <c:pt idx="1">
                  <c:v>1132</c:v>
                </c:pt>
                <c:pt idx="2">
                  <c:v>2540</c:v>
                </c:pt>
                <c:pt idx="3">
                  <c:v>1581</c:v>
                </c:pt>
                <c:pt idx="4">
                  <c:v>3276</c:v>
                </c:pt>
              </c:numCache>
            </c:numRef>
          </c:val>
        </c:ser>
        <c:axId val="8194900"/>
        <c:axId val="6645237"/>
      </c:barChart>
      <c:catAx>
        <c:axId val="819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5237"/>
        <c:crosses val="autoZero"/>
        <c:auto val="1"/>
        <c:lblOffset val="100"/>
        <c:noMultiLvlLbl val="0"/>
      </c:catAx>
      <c:valAx>
        <c:axId val="6645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490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Gross Sales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Charts!$M$144:$R$144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Charts!$M$145:$R$145</c:f>
              <c:numCache>
                <c:ptCount val="5"/>
                <c:pt idx="0">
                  <c:v>565366</c:v>
                </c:pt>
                <c:pt idx="1">
                  <c:v>768222</c:v>
                </c:pt>
                <c:pt idx="2">
                  <c:v>849372</c:v>
                </c:pt>
                <c:pt idx="3">
                  <c:v>850761</c:v>
                </c:pt>
                <c:pt idx="4">
                  <c:v>779341</c:v>
                </c:pt>
              </c:numCache>
            </c:numRef>
          </c:val>
        </c:ser>
        <c:axId val="55748610"/>
        <c:axId val="31975443"/>
      </c:bar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861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Sales per visitor - Museum Store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Charts!$M$148:$R$148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Charts!$M$149:$R$149</c:f>
              <c:numCache>
                <c:ptCount val="5"/>
                <c:pt idx="0">
                  <c:v>3</c:v>
                </c:pt>
                <c:pt idx="1">
                  <c:v>4.26</c:v>
                </c:pt>
                <c:pt idx="2">
                  <c:v>3.73</c:v>
                </c:pt>
                <c:pt idx="3">
                  <c:v>6.38</c:v>
                </c:pt>
                <c:pt idx="4">
                  <c:v>5.48</c:v>
                </c:pt>
              </c:numCache>
            </c:numRef>
          </c:val>
        </c:ser>
        <c:axId val="19343532"/>
        <c:axId val="39874061"/>
      </c:bar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35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visitors to traveling exhibits in South Carolina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Charts!$M$81:$R$81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</c:strCache>
            </c:strRef>
          </c:cat>
          <c:val>
            <c:numRef>
              <c:f>Charts!$M$82:$R$82</c:f>
              <c:numCache>
                <c:ptCount val="5"/>
                <c:pt idx="0">
                  <c:v>21601</c:v>
                </c:pt>
                <c:pt idx="1">
                  <c:v>87441</c:v>
                </c:pt>
                <c:pt idx="2">
                  <c:v>119567</c:v>
                </c:pt>
                <c:pt idx="3">
                  <c:v>73039</c:v>
                </c:pt>
              </c:numCache>
            </c:numRef>
          </c:val>
        </c:ser>
        <c:axId val="23322230"/>
        <c:axId val="8573479"/>
      </c:bar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3479"/>
        <c:crosses val="autoZero"/>
        <c:auto val="1"/>
        <c:lblOffset val="100"/>
        <c:noMultiLvlLbl val="0"/>
      </c:catAx>
      <c:valAx>
        <c:axId val="8573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222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students, teachers, and chaperones participating in museum programs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Charts!$M$16:$R$16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Charts!$M$17:$R$17</c:f>
              <c:numCache>
                <c:ptCount val="5"/>
                <c:pt idx="0">
                  <c:v>67727</c:v>
                </c:pt>
                <c:pt idx="1">
                  <c:v>65518</c:v>
                </c:pt>
                <c:pt idx="2">
                  <c:v>86309</c:v>
                </c:pt>
                <c:pt idx="3">
                  <c:v>68301</c:v>
                </c:pt>
                <c:pt idx="4">
                  <c:v>56058</c:v>
                </c:pt>
              </c:numCache>
            </c:numRef>
          </c:val>
        </c:ser>
        <c:axId val="59807134"/>
        <c:axId val="1393295"/>
      </c:barChart>
      <c:catAx>
        <c:axId val="5980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295"/>
        <c:crosses val="autoZero"/>
        <c:auto val="1"/>
        <c:lblOffset val="100"/>
        <c:noMultiLvlLbl val="0"/>
      </c:catAx>
      <c:valAx>
        <c:axId val="1393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71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Number of visits to Discovery Center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Charts!$M$20:$R$20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Charts!$M$21:$R$21</c:f>
              <c:numCache>
                <c:ptCount val="5"/>
                <c:pt idx="0">
                  <c:v>60000</c:v>
                </c:pt>
                <c:pt idx="1">
                  <c:v>80083</c:v>
                </c:pt>
                <c:pt idx="2">
                  <c:v>56338</c:v>
                </c:pt>
                <c:pt idx="3">
                  <c:v>69405</c:v>
                </c:pt>
                <c:pt idx="4">
                  <c:v>64094</c:v>
                </c:pt>
              </c:numCache>
            </c:numRef>
          </c:val>
        </c:ser>
        <c:axId val="12539656"/>
        <c:axId val="45748041"/>
      </c:barChart>
      <c:catAx>
        <c:axId val="1253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48041"/>
        <c:crosses val="autoZero"/>
        <c:auto val="1"/>
        <c:lblOffset val="100"/>
        <c:noMultiLvlLbl val="0"/>
      </c:catAx>
      <c:valAx>
        <c:axId val="4574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96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programs presented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Charts!$M$24:$R$24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Charts!$M$25:$R$25</c:f>
              <c:numCache>
                <c:ptCount val="5"/>
                <c:pt idx="0">
                  <c:v>70</c:v>
                </c:pt>
                <c:pt idx="1">
                  <c:v>73</c:v>
                </c:pt>
                <c:pt idx="2">
                  <c:v>61</c:v>
                </c:pt>
                <c:pt idx="3">
                  <c:v>57</c:v>
                </c:pt>
                <c:pt idx="4">
                  <c:v>64</c:v>
                </c:pt>
              </c:numCache>
            </c:numRef>
          </c:val>
        </c:ser>
        <c:axId val="9079186"/>
        <c:axId val="14603811"/>
      </c:barChart>
      <c:catAx>
        <c:axId val="9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3811"/>
        <c:crosses val="autoZero"/>
        <c:auto val="1"/>
        <c:lblOffset val="100"/>
        <c:noMultiLvlLbl val="0"/>
      </c:catAx>
      <c:valAx>
        <c:axId val="14603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7918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 class of  volunteers was recruited and retained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Charts!$M$28:$R$28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Charts!$M$29:$R$29</c:f>
              <c:numCache>
                <c:ptCount val="5"/>
                <c:pt idx="0">
                  <c:v>22</c:v>
                </c:pt>
                <c:pt idx="1">
                  <c:v>14</c:v>
                </c:pt>
                <c:pt idx="2">
                  <c:v>10</c:v>
                </c:pt>
                <c:pt idx="3">
                  <c:v>65</c:v>
                </c:pt>
                <c:pt idx="4">
                  <c:v>90</c:v>
                </c:pt>
              </c:numCache>
            </c:numRef>
          </c:val>
        </c:ser>
        <c:axId val="64325436"/>
        <c:axId val="42058013"/>
      </c:barChart>
      <c:catAx>
        <c:axId val="6432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8013"/>
        <c:crosses val="autoZero"/>
        <c:auto val="1"/>
        <c:lblOffset val="100"/>
        <c:noMultiLvlLbl val="0"/>
      </c:catAx>
      <c:valAx>
        <c:axId val="4205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254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active volunteers during the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Charts!$M$32:$R$32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Charts!$M$33:$R$33</c:f>
              <c:numCache>
                <c:ptCount val="5"/>
                <c:pt idx="0">
                  <c:v>130</c:v>
                </c:pt>
                <c:pt idx="1">
                  <c:v>224</c:v>
                </c:pt>
                <c:pt idx="2">
                  <c:v>157</c:v>
                </c:pt>
                <c:pt idx="3">
                  <c:v>134</c:v>
                </c:pt>
                <c:pt idx="4">
                  <c:v>186</c:v>
                </c:pt>
              </c:numCache>
            </c:numRef>
          </c:val>
        </c:ser>
        <c:axId val="42977798"/>
        <c:axId val="51255863"/>
      </c:barChart>
      <c:catAx>
        <c:axId val="4297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5863"/>
        <c:crosses val="autoZero"/>
        <c:auto val="1"/>
        <c:lblOffset val="100"/>
        <c:noMultiLvlLbl val="0"/>
      </c:catAx>
      <c:valAx>
        <c:axId val="5125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7779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volunteer hours contributed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Charts!$M$36:$R$36</c:f>
              <c:strCache>
                <c:ptCount val="5"/>
                <c:pt idx="0">
                  <c:v>1997-98</c:v>
                </c:pt>
                <c:pt idx="1">
                  <c:v>1998-99</c:v>
                </c:pt>
                <c:pt idx="2">
                  <c:v>1999-2000</c:v>
                </c:pt>
                <c:pt idx="3">
                  <c:v>2000-01</c:v>
                </c:pt>
                <c:pt idx="4">
                  <c:v>2001-02</c:v>
                </c:pt>
              </c:strCache>
            </c:strRef>
          </c:cat>
          <c:val>
            <c:numRef>
              <c:f>Charts!$M$37:$R$37</c:f>
              <c:numCache>
                <c:ptCount val="5"/>
                <c:pt idx="0">
                  <c:v>7952</c:v>
                </c:pt>
                <c:pt idx="1">
                  <c:v>7533</c:v>
                </c:pt>
                <c:pt idx="2">
                  <c:v>6992</c:v>
                </c:pt>
                <c:pt idx="3">
                  <c:v>5887</c:v>
                </c:pt>
                <c:pt idx="4">
                  <c:v>6075</c:v>
                </c:pt>
              </c:numCache>
            </c:numRef>
          </c:val>
        </c:ser>
        <c:axId val="58649584"/>
        <c:axId val="58084209"/>
      </c:barChart>
      <c:catAx>
        <c:axId val="5864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4209"/>
        <c:crosses val="autoZero"/>
        <c:auto val="1"/>
        <c:lblOffset val="100"/>
        <c:noMultiLvlLbl val="0"/>
      </c:catAx>
      <c:valAx>
        <c:axId val="58084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958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0.04925</cdr:x>
      <cdr:y>0.1325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0.049</cdr:y>
    </cdr:from>
    <cdr:to>
      <cdr:x>0.08075</cdr:x>
      <cdr:y>0.2255</cdr:y>
    </cdr:to>
    <cdr:sp>
      <cdr:nvSpPr>
        <cdr:cNvPr id="1" name="TextBox 2"/>
        <cdr:cNvSpPr txBox="1">
          <a:spLocks noChangeArrowheads="1"/>
        </cdr:cNvSpPr>
      </cdr:nvSpPr>
      <cdr:spPr>
        <a:xfrm>
          <a:off x="15240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7.10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</cdr:y>
    </cdr:from>
    <cdr:to>
      <cdr:x>0.077</cdr:x>
      <cdr:y>0.185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0.01375</cdr:y>
    </cdr:from>
    <cdr:to>
      <cdr:x>0.05975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0.00675</cdr:y>
    </cdr:from>
    <cdr:to>
      <cdr:x>0.0815</cdr:x>
      <cdr:y>0.18325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95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7.13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0.04125</cdr:y>
    </cdr:from>
    <cdr:to>
      <cdr:x>0.0785</cdr:x>
      <cdr:y>0.17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76200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7.14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0.0465</cdr:x>
      <cdr:y>0.04375</cdr:y>
    </cdr:from>
    <cdr:to>
      <cdr:x>0.11075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0.02125</cdr:y>
    </cdr:from>
    <cdr:to>
      <cdr:x>0.09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0.021</cdr:y>
    </cdr:from>
    <cdr:to>
      <cdr:x>0.08175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7.17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0.021</cdr:y>
    </cdr:from>
    <cdr:to>
      <cdr:x>0.07575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7.18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0.021</cdr:y>
    </cdr:from>
    <cdr:to>
      <cdr:x>0.08875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857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0.01425</cdr:y>
    </cdr:from>
    <cdr:to>
      <cdr:x>0.0465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0.06375</cdr:y>
    </cdr:from>
    <cdr:to>
      <cdr:x>0.0885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857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7.21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0.01425</cdr:y>
    </cdr:from>
    <cdr:to>
      <cdr:x>0.075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9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7.22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0.0065</cdr:y>
    </cdr:from>
    <cdr:to>
      <cdr:x>0.0785</cdr:x>
      <cdr:y>0.18525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7.23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0.0705</cdr:y>
    </cdr:from>
    <cdr:to>
      <cdr:x>0.09225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952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7.24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0.036</cdr:y>
    </cdr:from>
    <cdr:to>
      <cdr:x>0.0875</cdr:x>
      <cdr:y>0.2235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476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7.25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0.04175</cdr:y>
    </cdr:from>
    <cdr:to>
      <cdr:x>0.08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571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7.26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0.04875</cdr:y>
    </cdr:from>
    <cdr:to>
      <cdr:x>0.077</cdr:x>
      <cdr:y>0.2265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7.27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0.0565</cdr:y>
    </cdr:from>
    <cdr:to>
      <cdr:x>0.07975</cdr:x>
      <cdr:y>0.23425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7.28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0.01725</cdr:y>
    </cdr:from>
    <cdr:to>
      <cdr:x>0.08125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8575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7.30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0.04925</cdr:y>
    </cdr:from>
    <cdr:to>
      <cdr:x>0.07425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666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0.01475</cdr:y>
    </cdr:from>
    <cdr:to>
      <cdr:x>0.0465</cdr:x>
      <cdr:y>0.1925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0.079</cdr:y>
    </cdr:from>
    <cdr:to>
      <cdr:x>0.0865</cdr:x>
      <cdr:y>0.25575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7.20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10</xdr:col>
      <xdr:colOff>542925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19050" y="371475"/>
        <a:ext cx="67532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</xdr:row>
      <xdr:rowOff>9525</xdr:rowOff>
    </xdr:from>
    <xdr:to>
      <xdr:col>10</xdr:col>
      <xdr:colOff>533400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9525" y="1990725"/>
        <a:ext cx="675322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22</xdr:row>
      <xdr:rowOff>9525</xdr:rowOff>
    </xdr:from>
    <xdr:to>
      <xdr:col>10</xdr:col>
      <xdr:colOff>533400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19050" y="3609975"/>
        <a:ext cx="67437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32</xdr:row>
      <xdr:rowOff>0</xdr:rowOff>
    </xdr:from>
    <xdr:to>
      <xdr:col>10</xdr:col>
      <xdr:colOff>533400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9525" y="5219700"/>
        <a:ext cx="6753225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42</xdr:row>
      <xdr:rowOff>0</xdr:rowOff>
    </xdr:from>
    <xdr:to>
      <xdr:col>10</xdr:col>
      <xdr:colOff>514350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9525" y="6838950"/>
        <a:ext cx="673417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51</xdr:row>
      <xdr:rowOff>28575</xdr:rowOff>
    </xdr:from>
    <xdr:to>
      <xdr:col>10</xdr:col>
      <xdr:colOff>552450</xdr:colOff>
      <xdr:row>59</xdr:row>
      <xdr:rowOff>142875</xdr:rowOff>
    </xdr:to>
    <xdr:graphicFrame>
      <xdr:nvGraphicFramePr>
        <xdr:cNvPr id="6" name="Chart 6"/>
        <xdr:cNvGraphicFramePr/>
      </xdr:nvGraphicFramePr>
      <xdr:xfrm>
        <a:off x="19050" y="8324850"/>
        <a:ext cx="676275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60</xdr:row>
      <xdr:rowOff>152400</xdr:rowOff>
    </xdr:from>
    <xdr:to>
      <xdr:col>10</xdr:col>
      <xdr:colOff>533400</xdr:colOff>
      <xdr:row>70</xdr:row>
      <xdr:rowOff>0</xdr:rowOff>
    </xdr:to>
    <xdr:graphicFrame>
      <xdr:nvGraphicFramePr>
        <xdr:cNvPr id="7" name="Chart 7"/>
        <xdr:cNvGraphicFramePr/>
      </xdr:nvGraphicFramePr>
      <xdr:xfrm>
        <a:off x="19050" y="9906000"/>
        <a:ext cx="6743700" cy="1466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71</xdr:row>
      <xdr:rowOff>19050</xdr:rowOff>
    </xdr:from>
    <xdr:to>
      <xdr:col>10</xdr:col>
      <xdr:colOff>523875</xdr:colOff>
      <xdr:row>79</xdr:row>
      <xdr:rowOff>152400</xdr:rowOff>
    </xdr:to>
    <xdr:graphicFrame>
      <xdr:nvGraphicFramePr>
        <xdr:cNvPr id="8" name="Chart 8"/>
        <xdr:cNvGraphicFramePr/>
      </xdr:nvGraphicFramePr>
      <xdr:xfrm>
        <a:off x="19050" y="11553825"/>
        <a:ext cx="6734175" cy="1428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81</xdr:row>
      <xdr:rowOff>0</xdr:rowOff>
    </xdr:from>
    <xdr:to>
      <xdr:col>10</xdr:col>
      <xdr:colOff>542925</xdr:colOff>
      <xdr:row>90</xdr:row>
      <xdr:rowOff>0</xdr:rowOff>
    </xdr:to>
    <xdr:graphicFrame>
      <xdr:nvGraphicFramePr>
        <xdr:cNvPr id="9" name="Chart 9"/>
        <xdr:cNvGraphicFramePr/>
      </xdr:nvGraphicFramePr>
      <xdr:xfrm>
        <a:off x="9525" y="13154025"/>
        <a:ext cx="676275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91</xdr:row>
      <xdr:rowOff>0</xdr:rowOff>
    </xdr:from>
    <xdr:to>
      <xdr:col>10</xdr:col>
      <xdr:colOff>542925</xdr:colOff>
      <xdr:row>100</xdr:row>
      <xdr:rowOff>0</xdr:rowOff>
    </xdr:to>
    <xdr:graphicFrame>
      <xdr:nvGraphicFramePr>
        <xdr:cNvPr id="10" name="Chart 10"/>
        <xdr:cNvGraphicFramePr/>
      </xdr:nvGraphicFramePr>
      <xdr:xfrm>
        <a:off x="19050" y="14773275"/>
        <a:ext cx="6753225" cy="1457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101</xdr:row>
      <xdr:rowOff>19050</xdr:rowOff>
    </xdr:from>
    <xdr:to>
      <xdr:col>10</xdr:col>
      <xdr:colOff>476250</xdr:colOff>
      <xdr:row>109</xdr:row>
      <xdr:rowOff>114300</xdr:rowOff>
    </xdr:to>
    <xdr:graphicFrame>
      <xdr:nvGraphicFramePr>
        <xdr:cNvPr id="11" name="Chart 11"/>
        <xdr:cNvGraphicFramePr/>
      </xdr:nvGraphicFramePr>
      <xdr:xfrm>
        <a:off x="19050" y="16411575"/>
        <a:ext cx="6686550" cy="1390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111</xdr:row>
      <xdr:rowOff>0</xdr:rowOff>
    </xdr:from>
    <xdr:to>
      <xdr:col>10</xdr:col>
      <xdr:colOff>485775</xdr:colOff>
      <xdr:row>120</xdr:row>
      <xdr:rowOff>19050</xdr:rowOff>
    </xdr:to>
    <xdr:graphicFrame>
      <xdr:nvGraphicFramePr>
        <xdr:cNvPr id="12" name="Chart 12"/>
        <xdr:cNvGraphicFramePr/>
      </xdr:nvGraphicFramePr>
      <xdr:xfrm>
        <a:off x="9525" y="18011775"/>
        <a:ext cx="6705600" cy="1476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121</xdr:row>
      <xdr:rowOff>9525</xdr:rowOff>
    </xdr:from>
    <xdr:to>
      <xdr:col>10</xdr:col>
      <xdr:colOff>466725</xdr:colOff>
      <xdr:row>130</xdr:row>
      <xdr:rowOff>9525</xdr:rowOff>
    </xdr:to>
    <xdr:graphicFrame>
      <xdr:nvGraphicFramePr>
        <xdr:cNvPr id="13" name="Chart 13"/>
        <xdr:cNvGraphicFramePr/>
      </xdr:nvGraphicFramePr>
      <xdr:xfrm>
        <a:off x="19050" y="19640550"/>
        <a:ext cx="6677025" cy="1457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131</xdr:row>
      <xdr:rowOff>0</xdr:rowOff>
    </xdr:from>
    <xdr:to>
      <xdr:col>10</xdr:col>
      <xdr:colOff>476250</xdr:colOff>
      <xdr:row>142</xdr:row>
      <xdr:rowOff>142875</xdr:rowOff>
    </xdr:to>
    <xdr:graphicFrame>
      <xdr:nvGraphicFramePr>
        <xdr:cNvPr id="14" name="Chart 15"/>
        <xdr:cNvGraphicFramePr/>
      </xdr:nvGraphicFramePr>
      <xdr:xfrm>
        <a:off x="19050" y="21250275"/>
        <a:ext cx="6686550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144</xdr:row>
      <xdr:rowOff>9525</xdr:rowOff>
    </xdr:from>
    <xdr:to>
      <xdr:col>10</xdr:col>
      <xdr:colOff>19050</xdr:colOff>
      <xdr:row>152</xdr:row>
      <xdr:rowOff>133350</xdr:rowOff>
    </xdr:to>
    <xdr:graphicFrame>
      <xdr:nvGraphicFramePr>
        <xdr:cNvPr id="15" name="Chart 16"/>
        <xdr:cNvGraphicFramePr/>
      </xdr:nvGraphicFramePr>
      <xdr:xfrm>
        <a:off x="19050" y="23364825"/>
        <a:ext cx="6229350" cy="1419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154</xdr:row>
      <xdr:rowOff>19050</xdr:rowOff>
    </xdr:from>
    <xdr:to>
      <xdr:col>9</xdr:col>
      <xdr:colOff>590550</xdr:colOff>
      <xdr:row>162</xdr:row>
      <xdr:rowOff>133350</xdr:rowOff>
    </xdr:to>
    <xdr:graphicFrame>
      <xdr:nvGraphicFramePr>
        <xdr:cNvPr id="16" name="Chart 17"/>
        <xdr:cNvGraphicFramePr/>
      </xdr:nvGraphicFramePr>
      <xdr:xfrm>
        <a:off x="19050" y="24993600"/>
        <a:ext cx="6191250" cy="1409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164</xdr:row>
      <xdr:rowOff>0</xdr:rowOff>
    </xdr:from>
    <xdr:to>
      <xdr:col>10</xdr:col>
      <xdr:colOff>590550</xdr:colOff>
      <xdr:row>172</xdr:row>
      <xdr:rowOff>152400</xdr:rowOff>
    </xdr:to>
    <xdr:graphicFrame>
      <xdr:nvGraphicFramePr>
        <xdr:cNvPr id="17" name="Chart 18"/>
        <xdr:cNvGraphicFramePr/>
      </xdr:nvGraphicFramePr>
      <xdr:xfrm>
        <a:off x="28575" y="26593800"/>
        <a:ext cx="6791325" cy="1447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174</xdr:row>
      <xdr:rowOff>0</xdr:rowOff>
    </xdr:from>
    <xdr:to>
      <xdr:col>11</xdr:col>
      <xdr:colOff>0</xdr:colOff>
      <xdr:row>183</xdr:row>
      <xdr:rowOff>0</xdr:rowOff>
    </xdr:to>
    <xdr:graphicFrame>
      <xdr:nvGraphicFramePr>
        <xdr:cNvPr id="18" name="Chart 19"/>
        <xdr:cNvGraphicFramePr/>
      </xdr:nvGraphicFramePr>
      <xdr:xfrm>
        <a:off x="19050" y="28213050"/>
        <a:ext cx="6819900" cy="1457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184</xdr:row>
      <xdr:rowOff>0</xdr:rowOff>
    </xdr:from>
    <xdr:to>
      <xdr:col>10</xdr:col>
      <xdr:colOff>590550</xdr:colOff>
      <xdr:row>193</xdr:row>
      <xdr:rowOff>0</xdr:rowOff>
    </xdr:to>
    <xdr:graphicFrame>
      <xdr:nvGraphicFramePr>
        <xdr:cNvPr id="19" name="Chart 20"/>
        <xdr:cNvGraphicFramePr/>
      </xdr:nvGraphicFramePr>
      <xdr:xfrm>
        <a:off x="28575" y="29832300"/>
        <a:ext cx="6791325" cy="1457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203</xdr:row>
      <xdr:rowOff>19050</xdr:rowOff>
    </xdr:from>
    <xdr:to>
      <xdr:col>10</xdr:col>
      <xdr:colOff>590550</xdr:colOff>
      <xdr:row>211</xdr:row>
      <xdr:rowOff>142875</xdr:rowOff>
    </xdr:to>
    <xdr:graphicFrame>
      <xdr:nvGraphicFramePr>
        <xdr:cNvPr id="20" name="Chart 22"/>
        <xdr:cNvGraphicFramePr/>
      </xdr:nvGraphicFramePr>
      <xdr:xfrm>
        <a:off x="19050" y="32927925"/>
        <a:ext cx="6800850" cy="1419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212</xdr:row>
      <xdr:rowOff>152400</xdr:rowOff>
    </xdr:from>
    <xdr:to>
      <xdr:col>10</xdr:col>
      <xdr:colOff>590550</xdr:colOff>
      <xdr:row>221</xdr:row>
      <xdr:rowOff>142875</xdr:rowOff>
    </xdr:to>
    <xdr:graphicFrame>
      <xdr:nvGraphicFramePr>
        <xdr:cNvPr id="21" name="Chart 23"/>
        <xdr:cNvGraphicFramePr/>
      </xdr:nvGraphicFramePr>
      <xdr:xfrm>
        <a:off x="19050" y="34518600"/>
        <a:ext cx="6800850" cy="1447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28575</xdr:colOff>
      <xdr:row>223</xdr:row>
      <xdr:rowOff>0</xdr:rowOff>
    </xdr:from>
    <xdr:to>
      <xdr:col>10</xdr:col>
      <xdr:colOff>600075</xdr:colOff>
      <xdr:row>231</xdr:row>
      <xdr:rowOff>142875</xdr:rowOff>
    </xdr:to>
    <xdr:graphicFrame>
      <xdr:nvGraphicFramePr>
        <xdr:cNvPr id="22" name="Chart 24"/>
        <xdr:cNvGraphicFramePr/>
      </xdr:nvGraphicFramePr>
      <xdr:xfrm>
        <a:off x="28575" y="36147375"/>
        <a:ext cx="6800850" cy="1438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233</xdr:row>
      <xdr:rowOff>19050</xdr:rowOff>
    </xdr:from>
    <xdr:to>
      <xdr:col>9</xdr:col>
      <xdr:colOff>600075</xdr:colOff>
      <xdr:row>241</xdr:row>
      <xdr:rowOff>152400</xdr:rowOff>
    </xdr:to>
    <xdr:graphicFrame>
      <xdr:nvGraphicFramePr>
        <xdr:cNvPr id="23" name="Chart 25"/>
        <xdr:cNvGraphicFramePr/>
      </xdr:nvGraphicFramePr>
      <xdr:xfrm>
        <a:off x="19050" y="37785675"/>
        <a:ext cx="6200775" cy="14287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28575</xdr:colOff>
      <xdr:row>243</xdr:row>
      <xdr:rowOff>0</xdr:rowOff>
    </xdr:from>
    <xdr:to>
      <xdr:col>10</xdr:col>
      <xdr:colOff>19050</xdr:colOff>
      <xdr:row>251</xdr:row>
      <xdr:rowOff>76200</xdr:rowOff>
    </xdr:to>
    <xdr:graphicFrame>
      <xdr:nvGraphicFramePr>
        <xdr:cNvPr id="24" name="Chart 26"/>
        <xdr:cNvGraphicFramePr/>
      </xdr:nvGraphicFramePr>
      <xdr:xfrm>
        <a:off x="28575" y="39385875"/>
        <a:ext cx="6219825" cy="1371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253</xdr:row>
      <xdr:rowOff>19050</xdr:rowOff>
    </xdr:from>
    <xdr:to>
      <xdr:col>10</xdr:col>
      <xdr:colOff>590550</xdr:colOff>
      <xdr:row>262</xdr:row>
      <xdr:rowOff>19050</xdr:rowOff>
    </xdr:to>
    <xdr:graphicFrame>
      <xdr:nvGraphicFramePr>
        <xdr:cNvPr id="25" name="Chart 27"/>
        <xdr:cNvGraphicFramePr/>
      </xdr:nvGraphicFramePr>
      <xdr:xfrm>
        <a:off x="19050" y="41024175"/>
        <a:ext cx="6800850" cy="1457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263</xdr:row>
      <xdr:rowOff>19050</xdr:rowOff>
    </xdr:from>
    <xdr:to>
      <xdr:col>10</xdr:col>
      <xdr:colOff>600075</xdr:colOff>
      <xdr:row>272</xdr:row>
      <xdr:rowOff>9525</xdr:rowOff>
    </xdr:to>
    <xdr:graphicFrame>
      <xdr:nvGraphicFramePr>
        <xdr:cNvPr id="26" name="Chart 28"/>
        <xdr:cNvGraphicFramePr/>
      </xdr:nvGraphicFramePr>
      <xdr:xfrm>
        <a:off x="19050" y="42643425"/>
        <a:ext cx="6810375" cy="1447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273</xdr:row>
      <xdr:rowOff>0</xdr:rowOff>
    </xdr:from>
    <xdr:to>
      <xdr:col>11</xdr:col>
      <xdr:colOff>0</xdr:colOff>
      <xdr:row>281</xdr:row>
      <xdr:rowOff>152400</xdr:rowOff>
    </xdr:to>
    <xdr:graphicFrame>
      <xdr:nvGraphicFramePr>
        <xdr:cNvPr id="27" name="Chart 29"/>
        <xdr:cNvGraphicFramePr/>
      </xdr:nvGraphicFramePr>
      <xdr:xfrm>
        <a:off x="19050" y="44243625"/>
        <a:ext cx="6819900" cy="1447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9525</xdr:colOff>
      <xdr:row>300</xdr:row>
      <xdr:rowOff>28575</xdr:rowOff>
    </xdr:from>
    <xdr:to>
      <xdr:col>10</xdr:col>
      <xdr:colOff>581025</xdr:colOff>
      <xdr:row>311</xdr:row>
      <xdr:rowOff>28575</xdr:rowOff>
    </xdr:to>
    <xdr:graphicFrame>
      <xdr:nvGraphicFramePr>
        <xdr:cNvPr id="28" name="Chart 31"/>
        <xdr:cNvGraphicFramePr/>
      </xdr:nvGraphicFramePr>
      <xdr:xfrm>
        <a:off x="9525" y="48682275"/>
        <a:ext cx="6800850" cy="178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312</xdr:row>
      <xdr:rowOff>9525</xdr:rowOff>
    </xdr:from>
    <xdr:to>
      <xdr:col>11</xdr:col>
      <xdr:colOff>0</xdr:colOff>
      <xdr:row>321</xdr:row>
      <xdr:rowOff>19050</xdr:rowOff>
    </xdr:to>
    <xdr:graphicFrame>
      <xdr:nvGraphicFramePr>
        <xdr:cNvPr id="29" name="Chart 32"/>
        <xdr:cNvGraphicFramePr/>
      </xdr:nvGraphicFramePr>
      <xdr:xfrm>
        <a:off x="19050" y="50606325"/>
        <a:ext cx="6819900" cy="1466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28575</xdr:colOff>
      <xdr:row>322</xdr:row>
      <xdr:rowOff>9525</xdr:rowOff>
    </xdr:from>
    <xdr:to>
      <xdr:col>10</xdr:col>
      <xdr:colOff>581025</xdr:colOff>
      <xdr:row>330</xdr:row>
      <xdr:rowOff>152400</xdr:rowOff>
    </xdr:to>
    <xdr:graphicFrame>
      <xdr:nvGraphicFramePr>
        <xdr:cNvPr id="30" name="Chart 33"/>
        <xdr:cNvGraphicFramePr/>
      </xdr:nvGraphicFramePr>
      <xdr:xfrm>
        <a:off x="28575" y="52225575"/>
        <a:ext cx="6781800" cy="14382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</xdr:colOff>
      <xdr:row>332</xdr:row>
      <xdr:rowOff>0</xdr:rowOff>
    </xdr:from>
    <xdr:to>
      <xdr:col>10</xdr:col>
      <xdr:colOff>561975</xdr:colOff>
      <xdr:row>340</xdr:row>
      <xdr:rowOff>152400</xdr:rowOff>
    </xdr:to>
    <xdr:graphicFrame>
      <xdr:nvGraphicFramePr>
        <xdr:cNvPr id="31" name="Chart 34"/>
        <xdr:cNvGraphicFramePr/>
      </xdr:nvGraphicFramePr>
      <xdr:xfrm>
        <a:off x="38100" y="53835300"/>
        <a:ext cx="6753225" cy="1447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oneCellAnchor>
    <xdr:from>
      <xdr:col>0</xdr:col>
      <xdr:colOff>180975</xdr:colOff>
      <xdr:row>101</xdr:row>
      <xdr:rowOff>85725</xdr:rowOff>
    </xdr:from>
    <xdr:ext cx="390525" cy="238125"/>
    <xdr:sp>
      <xdr:nvSpPr>
        <xdr:cNvPr id="32" name="TextBox 46"/>
        <xdr:cNvSpPr txBox="1">
          <a:spLocks noChangeArrowheads="1"/>
        </xdr:cNvSpPr>
      </xdr:nvSpPr>
      <xdr:spPr>
        <a:xfrm>
          <a:off x="180975" y="164782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7.11</a:t>
          </a:r>
        </a:p>
      </xdr:txBody>
    </xdr:sp>
    <xdr:clientData/>
  </xdr:oneCellAnchor>
  <xdr:oneCellAnchor>
    <xdr:from>
      <xdr:col>0</xdr:col>
      <xdr:colOff>161925</xdr:colOff>
      <xdr:row>194</xdr:row>
      <xdr:rowOff>57150</xdr:rowOff>
    </xdr:from>
    <xdr:ext cx="390525" cy="238125"/>
    <xdr:sp>
      <xdr:nvSpPr>
        <xdr:cNvPr id="33" name="TextBox 49"/>
        <xdr:cNvSpPr txBox="1">
          <a:spLocks noChangeArrowheads="1"/>
        </xdr:cNvSpPr>
      </xdr:nvSpPr>
      <xdr:spPr>
        <a:xfrm>
          <a:off x="161925" y="315087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7.20</a:t>
          </a:r>
        </a:p>
      </xdr:txBody>
    </xdr:sp>
    <xdr:clientData/>
  </xdr:oneCellAnchor>
  <xdr:oneCellAnchor>
    <xdr:from>
      <xdr:col>0</xdr:col>
      <xdr:colOff>238125</xdr:colOff>
      <xdr:row>312</xdr:row>
      <xdr:rowOff>47625</xdr:rowOff>
    </xdr:from>
    <xdr:ext cx="390525" cy="238125"/>
    <xdr:sp>
      <xdr:nvSpPr>
        <xdr:cNvPr id="34" name="TextBox 58"/>
        <xdr:cNvSpPr txBox="1">
          <a:spLocks noChangeArrowheads="1"/>
        </xdr:cNvSpPr>
      </xdr:nvSpPr>
      <xdr:spPr>
        <a:xfrm>
          <a:off x="238125" y="506444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7.31</a:t>
          </a:r>
        </a:p>
      </xdr:txBody>
    </xdr:sp>
    <xdr:clientData/>
  </xdr:oneCellAnchor>
  <xdr:oneCellAnchor>
    <xdr:from>
      <xdr:col>0</xdr:col>
      <xdr:colOff>228600</xdr:colOff>
      <xdr:row>332</xdr:row>
      <xdr:rowOff>104775</xdr:rowOff>
    </xdr:from>
    <xdr:ext cx="390525" cy="238125"/>
    <xdr:sp>
      <xdr:nvSpPr>
        <xdr:cNvPr id="35" name="TextBox 60"/>
        <xdr:cNvSpPr txBox="1">
          <a:spLocks noChangeArrowheads="1"/>
        </xdr:cNvSpPr>
      </xdr:nvSpPr>
      <xdr:spPr>
        <a:xfrm>
          <a:off x="228600" y="539400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7.33</a:t>
          </a:r>
        </a:p>
      </xdr:txBody>
    </xdr:sp>
    <xdr:clientData/>
  </xdr:oneCellAnchor>
  <xdr:twoCellAnchor>
    <xdr:from>
      <xdr:col>0</xdr:col>
      <xdr:colOff>0</xdr:colOff>
      <xdr:row>194</xdr:row>
      <xdr:rowOff>9525</xdr:rowOff>
    </xdr:from>
    <xdr:to>
      <xdr:col>10</xdr:col>
      <xdr:colOff>66675</xdr:colOff>
      <xdr:row>202</xdr:row>
      <xdr:rowOff>114300</xdr:rowOff>
    </xdr:to>
    <xdr:graphicFrame>
      <xdr:nvGraphicFramePr>
        <xdr:cNvPr id="36" name="Chart 21"/>
        <xdr:cNvGraphicFramePr/>
      </xdr:nvGraphicFramePr>
      <xdr:xfrm>
        <a:off x="0" y="31461075"/>
        <a:ext cx="6296025" cy="14001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0.035</cdr:y>
    </cdr:from>
    <cdr:to>
      <cdr:x>0.05375</cdr:x>
      <cdr:y>0.2115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0.04175</cdr:y>
    </cdr:from>
    <cdr:to>
      <cdr:x>0.0555</cdr:x>
      <cdr:y>0.21825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7.5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0.0145</cdr:y>
    </cdr:from>
    <cdr:to>
      <cdr:x>0.045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7.6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0.17525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7.7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0.02125</cdr:y>
    </cdr:from>
    <cdr:to>
      <cdr:x>0.04525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0.035</cdr:y>
    </cdr:from>
    <cdr:to>
      <cdr:x>0.05775</cdr:x>
      <cdr:y>0.2115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47625"/>
          <a:ext cx="304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7.9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2"/>
  <sheetViews>
    <sheetView tabSelected="1" workbookViewId="0" topLeftCell="A1">
      <selection activeCell="R63" sqref="R63"/>
    </sheetView>
  </sheetViews>
  <sheetFormatPr defaultColWidth="9.140625" defaultRowHeight="12.75"/>
  <cols>
    <col min="1" max="1" width="3.7109375" style="0" customWidth="1"/>
    <col min="2" max="2" width="4.57421875" style="0" customWidth="1"/>
    <col min="4" max="4" width="11.421875" style="0" bestFit="1" customWidth="1"/>
    <col min="5" max="5" width="12.28125" style="0" bestFit="1" customWidth="1"/>
    <col min="6" max="7" width="12.421875" style="0" bestFit="1" customWidth="1"/>
    <col min="13" max="13" width="0" style="0" hidden="1" customWidth="1"/>
    <col min="14" max="14" width="14.421875" style="0" customWidth="1"/>
    <col min="15" max="15" width="13.8515625" style="0" customWidth="1"/>
    <col min="16" max="16" width="15.140625" style="0" customWidth="1"/>
    <col min="17" max="17" width="12.7109375" style="0" customWidth="1"/>
    <col min="18" max="18" width="12.28125" style="0" bestFit="1" customWidth="1"/>
    <col min="26" max="26" width="10.140625" style="0" bestFit="1" customWidth="1"/>
  </cols>
  <sheetData>
    <row r="1" spans="1:13" ht="15.7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M1" t="s">
        <v>102</v>
      </c>
    </row>
    <row r="2" spans="2:9" ht="12.75">
      <c r="B2" s="7"/>
      <c r="C2" s="7"/>
      <c r="D2" s="7"/>
      <c r="E2" s="7"/>
      <c r="F2" s="7"/>
      <c r="G2" s="7"/>
      <c r="H2" s="7"/>
      <c r="I2" s="7"/>
    </row>
    <row r="3" spans="2:22" ht="12.75">
      <c r="B3" s="1"/>
      <c r="C3" s="7"/>
      <c r="D3" s="7"/>
      <c r="E3" s="7"/>
      <c r="F3" s="7"/>
      <c r="G3" s="7"/>
      <c r="H3" s="7"/>
      <c r="I3" s="7"/>
      <c r="K3" s="1"/>
      <c r="L3" s="50">
        <v>7.1</v>
      </c>
      <c r="M3" s="61" t="s">
        <v>5</v>
      </c>
      <c r="N3" s="61"/>
      <c r="O3" s="61"/>
      <c r="P3" s="61"/>
      <c r="Q3" s="61"/>
      <c r="R3" s="61"/>
      <c r="S3" s="61"/>
      <c r="T3" s="61"/>
      <c r="U3" s="61"/>
      <c r="V3" s="61"/>
    </row>
    <row r="4" spans="12:18" ht="12.75">
      <c r="L4" s="51"/>
      <c r="M4" s="2" t="s">
        <v>3</v>
      </c>
      <c r="N4" s="2" t="s">
        <v>2</v>
      </c>
      <c r="O4" s="2" t="s">
        <v>1</v>
      </c>
      <c r="P4" s="2" t="s">
        <v>0</v>
      </c>
      <c r="Q4" s="2" t="s">
        <v>4</v>
      </c>
      <c r="R4" s="2" t="s">
        <v>120</v>
      </c>
    </row>
    <row r="5" spans="12:18" ht="12.75">
      <c r="L5" s="51"/>
      <c r="M5" s="3">
        <v>125</v>
      </c>
      <c r="N5" s="3">
        <v>117</v>
      </c>
      <c r="O5" s="3">
        <v>179</v>
      </c>
      <c r="P5" s="3">
        <v>129</v>
      </c>
      <c r="Q5" s="3">
        <v>140</v>
      </c>
      <c r="R5" s="3">
        <v>95</v>
      </c>
    </row>
    <row r="6" ht="12.75">
      <c r="L6" s="51"/>
    </row>
    <row r="7" spans="12:22" ht="12.75">
      <c r="L7" s="50">
        <v>7.2</v>
      </c>
      <c r="M7" s="61" t="s">
        <v>6</v>
      </c>
      <c r="N7" s="61"/>
      <c r="O7" s="61"/>
      <c r="P7" s="61"/>
      <c r="Q7" s="61"/>
      <c r="R7" s="61"/>
      <c r="S7" s="61"/>
      <c r="T7" s="61"/>
      <c r="U7" s="61"/>
      <c r="V7" s="61"/>
    </row>
    <row r="8" spans="12:18" ht="12.75">
      <c r="L8" s="51"/>
      <c r="M8" s="2" t="s">
        <v>3</v>
      </c>
      <c r="N8" s="2" t="s">
        <v>2</v>
      </c>
      <c r="O8" s="2" t="s">
        <v>1</v>
      </c>
      <c r="P8" s="2" t="s">
        <v>0</v>
      </c>
      <c r="Q8" s="2" t="s">
        <v>4</v>
      </c>
      <c r="R8" s="2" t="s">
        <v>120</v>
      </c>
    </row>
    <row r="9" spans="12:18" ht="12.75">
      <c r="L9" s="51"/>
      <c r="M9" s="4">
        <v>820</v>
      </c>
      <c r="N9" s="4">
        <v>918</v>
      </c>
      <c r="O9" s="4">
        <v>632</v>
      </c>
      <c r="P9" s="4">
        <v>939</v>
      </c>
      <c r="Q9" s="4">
        <v>944</v>
      </c>
      <c r="R9" s="4">
        <v>711</v>
      </c>
    </row>
    <row r="10" ht="12.75">
      <c r="L10" s="51"/>
    </row>
    <row r="11" spans="12:22" ht="12.75" customHeight="1">
      <c r="L11" s="50">
        <v>7.3</v>
      </c>
      <c r="M11" s="64" t="s">
        <v>103</v>
      </c>
      <c r="N11" s="64"/>
      <c r="O11" s="64"/>
      <c r="P11" s="64"/>
      <c r="Q11" s="64"/>
      <c r="R11" s="64"/>
      <c r="S11" s="64"/>
      <c r="T11" s="64"/>
      <c r="U11" s="64"/>
      <c r="V11" s="64"/>
    </row>
    <row r="12" spans="12:18" ht="12.75">
      <c r="L12" s="50"/>
      <c r="M12" s="2" t="s">
        <v>3</v>
      </c>
      <c r="N12" s="2" t="s">
        <v>2</v>
      </c>
      <c r="O12" s="2" t="s">
        <v>1</v>
      </c>
      <c r="P12" s="2" t="s">
        <v>0</v>
      </c>
      <c r="Q12" s="2" t="s">
        <v>4</v>
      </c>
      <c r="R12" s="18" t="s">
        <v>120</v>
      </c>
    </row>
    <row r="13" spans="12:18" ht="12.75">
      <c r="L13" s="51"/>
      <c r="M13" s="4"/>
      <c r="N13" s="4">
        <v>922</v>
      </c>
      <c r="O13" s="4">
        <v>1132</v>
      </c>
      <c r="P13" s="4">
        <v>2540</v>
      </c>
      <c r="Q13" s="4">
        <v>1581</v>
      </c>
      <c r="R13" s="4">
        <v>3276</v>
      </c>
    </row>
    <row r="14" spans="3:12" ht="12.75">
      <c r="C14" s="61"/>
      <c r="D14" s="61"/>
      <c r="E14" s="61"/>
      <c r="F14" s="61"/>
      <c r="G14" s="61"/>
      <c r="H14" s="61"/>
      <c r="I14" s="61"/>
      <c r="L14" s="51"/>
    </row>
    <row r="15" spans="12:22" ht="12.75">
      <c r="L15" s="50">
        <v>7.4</v>
      </c>
      <c r="M15" s="61" t="s">
        <v>7</v>
      </c>
      <c r="N15" s="61"/>
      <c r="O15" s="61"/>
      <c r="P15" s="61"/>
      <c r="Q15" s="61"/>
      <c r="R15" s="61"/>
      <c r="S15" s="61"/>
      <c r="T15" s="61"/>
      <c r="U15" s="61"/>
      <c r="V15" s="61"/>
    </row>
    <row r="16" spans="12:18" ht="12.75">
      <c r="L16" s="51"/>
      <c r="M16" s="2" t="s">
        <v>3</v>
      </c>
      <c r="N16" s="2" t="s">
        <v>2</v>
      </c>
      <c r="O16" s="2" t="s">
        <v>1</v>
      </c>
      <c r="P16" s="2" t="s">
        <v>0</v>
      </c>
      <c r="Q16" s="2" t="s">
        <v>4</v>
      </c>
      <c r="R16" s="2" t="s">
        <v>120</v>
      </c>
    </row>
    <row r="17" spans="12:18" ht="12.75">
      <c r="L17" s="51"/>
      <c r="M17" s="4">
        <v>56690</v>
      </c>
      <c r="N17" s="4">
        <v>67727</v>
      </c>
      <c r="O17" s="4">
        <v>65518</v>
      </c>
      <c r="P17" s="4">
        <v>86309</v>
      </c>
      <c r="Q17" s="4">
        <v>68301</v>
      </c>
      <c r="R17" s="4">
        <v>56058</v>
      </c>
    </row>
    <row r="18" ht="12.75">
      <c r="L18" s="51"/>
    </row>
    <row r="19" spans="12:22" ht="12.75" customHeight="1">
      <c r="L19" s="50">
        <v>7.5</v>
      </c>
      <c r="M19" s="63" t="s">
        <v>104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2:19" ht="12.75">
      <c r="L20" s="50"/>
      <c r="M20" s="2" t="s">
        <v>3</v>
      </c>
      <c r="N20" s="2" t="s">
        <v>2</v>
      </c>
      <c r="O20" s="2" t="s">
        <v>1</v>
      </c>
      <c r="P20" s="2" t="s">
        <v>0</v>
      </c>
      <c r="Q20" s="2" t="s">
        <v>4</v>
      </c>
      <c r="R20" s="2" t="s">
        <v>120</v>
      </c>
      <c r="S20" s="8"/>
    </row>
    <row r="21" spans="12:19" ht="12.75">
      <c r="L21" s="51"/>
      <c r="M21" s="4"/>
      <c r="N21" s="4">
        <v>60000</v>
      </c>
      <c r="O21" s="4">
        <v>80083</v>
      </c>
      <c r="P21" s="4">
        <v>56338</v>
      </c>
      <c r="Q21" s="4">
        <v>69405</v>
      </c>
      <c r="R21" s="4">
        <v>64094</v>
      </c>
      <c r="S21" s="10"/>
    </row>
    <row r="22" ht="12.75">
      <c r="L22" s="51"/>
    </row>
    <row r="23" spans="12:22" ht="12.75" customHeight="1">
      <c r="L23" s="50">
        <v>7.6</v>
      </c>
      <c r="M23" s="63" t="s">
        <v>105</v>
      </c>
      <c r="N23" s="63"/>
      <c r="O23" s="63"/>
      <c r="P23" s="63"/>
      <c r="Q23" s="63"/>
      <c r="R23" s="63"/>
      <c r="S23" s="63"/>
      <c r="T23" s="63"/>
      <c r="U23" s="63"/>
      <c r="V23" s="63"/>
    </row>
    <row r="24" spans="12:20" ht="12.75" customHeight="1">
      <c r="L24" s="50"/>
      <c r="M24" s="2" t="s">
        <v>3</v>
      </c>
      <c r="N24" s="2" t="s">
        <v>2</v>
      </c>
      <c r="O24" s="2" t="s">
        <v>1</v>
      </c>
      <c r="P24" s="2" t="s">
        <v>0</v>
      </c>
      <c r="Q24" s="2" t="s">
        <v>4</v>
      </c>
      <c r="R24" s="9" t="s">
        <v>120</v>
      </c>
      <c r="S24" s="9"/>
      <c r="T24" s="9"/>
    </row>
    <row r="25" spans="2:20" ht="12.75" customHeight="1">
      <c r="B25" s="1"/>
      <c r="C25" s="9"/>
      <c r="D25" s="9"/>
      <c r="E25" s="9"/>
      <c r="F25" s="9"/>
      <c r="G25" s="9"/>
      <c r="H25" s="9"/>
      <c r="I25" s="9"/>
      <c r="J25" s="9"/>
      <c r="L25" s="50"/>
      <c r="N25">
        <v>70</v>
      </c>
      <c r="O25">
        <v>73</v>
      </c>
      <c r="P25">
        <v>61</v>
      </c>
      <c r="Q25">
        <v>57</v>
      </c>
      <c r="R25" s="9">
        <v>64</v>
      </c>
      <c r="S25" s="9"/>
      <c r="T25" s="9"/>
    </row>
    <row r="26" spans="12:20" ht="12.75">
      <c r="L26" s="50"/>
      <c r="M26" s="9"/>
      <c r="N26" s="9"/>
      <c r="O26" s="9"/>
      <c r="P26" s="9"/>
      <c r="Q26" s="9"/>
      <c r="R26" s="9"/>
      <c r="S26" s="9"/>
      <c r="T26" s="9"/>
    </row>
    <row r="27" spans="12:22" ht="12.75">
      <c r="L27" s="50">
        <v>7.7</v>
      </c>
      <c r="M27" s="61" t="s">
        <v>8</v>
      </c>
      <c r="N27" s="61"/>
      <c r="O27" s="61"/>
      <c r="P27" s="61"/>
      <c r="Q27" s="61"/>
      <c r="R27" s="61"/>
      <c r="S27" s="61"/>
      <c r="T27" s="61"/>
      <c r="U27" s="61"/>
      <c r="V27" s="61"/>
    </row>
    <row r="28" spans="12:18" ht="12.75">
      <c r="L28" s="51"/>
      <c r="M28" s="2" t="s">
        <v>3</v>
      </c>
      <c r="N28" s="2" t="s">
        <v>2</v>
      </c>
      <c r="O28" s="2" t="s">
        <v>1</v>
      </c>
      <c r="P28" s="2" t="s">
        <v>0</v>
      </c>
      <c r="Q28" s="2" t="s">
        <v>4</v>
      </c>
      <c r="R28" s="2" t="s">
        <v>120</v>
      </c>
    </row>
    <row r="29" spans="12:18" ht="12.75">
      <c r="L29" s="51"/>
      <c r="N29">
        <v>22</v>
      </c>
      <c r="O29">
        <v>14</v>
      </c>
      <c r="P29">
        <v>10</v>
      </c>
      <c r="Q29">
        <v>65</v>
      </c>
      <c r="R29">
        <v>90</v>
      </c>
    </row>
    <row r="30" spans="12:20" ht="12.75" customHeight="1">
      <c r="L30" s="50"/>
      <c r="M30" s="9"/>
      <c r="N30" s="9"/>
      <c r="O30" s="9"/>
      <c r="P30" s="9"/>
      <c r="Q30" s="9"/>
      <c r="R30" s="9"/>
      <c r="S30" s="9"/>
      <c r="T30" s="9"/>
    </row>
    <row r="31" spans="12:22" ht="12.75">
      <c r="L31" s="50">
        <v>7.8</v>
      </c>
      <c r="M31" s="61" t="s">
        <v>9</v>
      </c>
      <c r="N31" s="61"/>
      <c r="O31" s="61"/>
      <c r="P31" s="61"/>
      <c r="Q31" s="61"/>
      <c r="R31" s="61"/>
      <c r="S31" s="61"/>
      <c r="T31" s="61"/>
      <c r="U31" s="61"/>
      <c r="V31" s="61"/>
    </row>
    <row r="32" spans="12:18" ht="12.75">
      <c r="L32" s="51"/>
      <c r="M32" s="2" t="s">
        <v>3</v>
      </c>
      <c r="N32" s="2" t="s">
        <v>2</v>
      </c>
      <c r="O32" s="2" t="s">
        <v>1</v>
      </c>
      <c r="P32" s="2" t="s">
        <v>0</v>
      </c>
      <c r="Q32" s="2" t="s">
        <v>4</v>
      </c>
      <c r="R32" s="2" t="s">
        <v>120</v>
      </c>
    </row>
    <row r="33" spans="12:18" ht="12.75">
      <c r="L33" s="51"/>
      <c r="N33">
        <v>130</v>
      </c>
      <c r="O33">
        <v>224</v>
      </c>
      <c r="P33">
        <v>157</v>
      </c>
      <c r="Q33">
        <v>134</v>
      </c>
      <c r="R33">
        <v>186</v>
      </c>
    </row>
    <row r="34" ht="12.75">
      <c r="L34" s="51"/>
    </row>
    <row r="35" spans="12:22" ht="12.75">
      <c r="L35" s="50">
        <v>7.9</v>
      </c>
      <c r="M35" s="61" t="s">
        <v>16</v>
      </c>
      <c r="N35" s="61"/>
      <c r="O35" s="61"/>
      <c r="P35" s="61"/>
      <c r="Q35" s="61"/>
      <c r="R35" s="61"/>
      <c r="S35" s="61"/>
      <c r="T35" s="61"/>
      <c r="U35" s="61"/>
      <c r="V35" s="61"/>
    </row>
    <row r="36" spans="1:18" ht="12.75">
      <c r="A36" s="1"/>
      <c r="B36" s="1"/>
      <c r="C36" s="7"/>
      <c r="D36" s="7"/>
      <c r="E36" s="7"/>
      <c r="F36" s="7"/>
      <c r="G36" s="7"/>
      <c r="H36" s="7"/>
      <c r="I36" s="7"/>
      <c r="J36" s="7"/>
      <c r="L36" s="51"/>
      <c r="M36" s="2" t="s">
        <v>3</v>
      </c>
      <c r="N36" s="2" t="s">
        <v>2</v>
      </c>
      <c r="O36" s="2" t="s">
        <v>1</v>
      </c>
      <c r="P36" s="2" t="s">
        <v>0</v>
      </c>
      <c r="Q36" s="2" t="s">
        <v>4</v>
      </c>
      <c r="R36" s="2" t="s">
        <v>120</v>
      </c>
    </row>
    <row r="37" spans="12:18" ht="12.75">
      <c r="L37" s="51"/>
      <c r="M37" s="4"/>
      <c r="N37" s="4">
        <v>7952</v>
      </c>
      <c r="O37" s="4">
        <v>7533</v>
      </c>
      <c r="P37" s="4">
        <v>6992</v>
      </c>
      <c r="Q37" s="4">
        <v>5887</v>
      </c>
      <c r="R37" s="4">
        <v>6075</v>
      </c>
    </row>
    <row r="38" ht="12.75">
      <c r="L38" s="51"/>
    </row>
    <row r="39" spans="12:22" ht="12.75">
      <c r="L39" s="50">
        <v>7.1</v>
      </c>
      <c r="M39" s="61" t="s">
        <v>10</v>
      </c>
      <c r="N39" s="61"/>
      <c r="O39" s="61"/>
      <c r="P39" s="61"/>
      <c r="Q39" s="61"/>
      <c r="R39" s="61"/>
      <c r="S39" s="61"/>
      <c r="T39" s="61"/>
      <c r="U39" s="61"/>
      <c r="V39" s="61"/>
    </row>
    <row r="40" spans="12:18" ht="12.75">
      <c r="L40" s="51"/>
      <c r="M40" s="2" t="s">
        <v>3</v>
      </c>
      <c r="N40" s="2" t="s">
        <v>2</v>
      </c>
      <c r="O40" s="2" t="s">
        <v>1</v>
      </c>
      <c r="P40" s="2" t="s">
        <v>0</v>
      </c>
      <c r="Q40" s="2" t="s">
        <v>4</v>
      </c>
      <c r="R40" s="2" t="s">
        <v>120</v>
      </c>
    </row>
    <row r="41" spans="12:18" ht="12.75">
      <c r="L41" s="51"/>
      <c r="M41" s="5"/>
      <c r="N41" s="5">
        <v>56459</v>
      </c>
      <c r="O41" s="5">
        <v>51359</v>
      </c>
      <c r="P41" s="5">
        <v>39522</v>
      </c>
      <c r="Q41" s="5">
        <v>86395</v>
      </c>
      <c r="R41" s="54">
        <v>80248</v>
      </c>
    </row>
    <row r="42" ht="12.75">
      <c r="L42" s="51"/>
    </row>
    <row r="43" spans="12:22" ht="12.75">
      <c r="L43" s="50">
        <v>7.11</v>
      </c>
      <c r="M43" s="61" t="s">
        <v>11</v>
      </c>
      <c r="N43" s="61"/>
      <c r="O43" s="61"/>
      <c r="P43" s="61"/>
      <c r="Q43" s="61"/>
      <c r="R43" s="61"/>
      <c r="S43" s="61"/>
      <c r="T43" s="61"/>
      <c r="U43" s="61"/>
      <c r="V43" s="61"/>
    </row>
    <row r="44" spans="12:18" ht="12.75">
      <c r="L44" s="51"/>
      <c r="M44" s="2" t="s">
        <v>3</v>
      </c>
      <c r="N44" s="2" t="s">
        <v>2</v>
      </c>
      <c r="O44" s="2" t="s">
        <v>1</v>
      </c>
      <c r="P44" s="2" t="s">
        <v>0</v>
      </c>
      <c r="Q44" s="2" t="s">
        <v>4</v>
      </c>
      <c r="R44" s="2" t="s">
        <v>120</v>
      </c>
    </row>
    <row r="45" spans="12:18" ht="12.75">
      <c r="L45" s="51"/>
      <c r="N45">
        <v>4</v>
      </c>
      <c r="O45">
        <v>3.9</v>
      </c>
      <c r="P45">
        <v>2.8</v>
      </c>
      <c r="Q45">
        <v>3.3</v>
      </c>
      <c r="R45">
        <v>3.4</v>
      </c>
    </row>
    <row r="46" ht="12.75">
      <c r="L46" s="51"/>
    </row>
    <row r="47" spans="2:22" ht="12.75" customHeight="1">
      <c r="B47" s="1"/>
      <c r="C47" s="8"/>
      <c r="D47" s="8"/>
      <c r="E47" s="8"/>
      <c r="F47" s="8"/>
      <c r="G47" s="8"/>
      <c r="H47" s="8"/>
      <c r="I47" s="8"/>
      <c r="J47" s="8"/>
      <c r="L47" s="50">
        <v>7.12</v>
      </c>
      <c r="M47" s="61" t="s">
        <v>12</v>
      </c>
      <c r="N47" s="61"/>
      <c r="O47" s="61"/>
      <c r="P47" s="61"/>
      <c r="Q47" s="61"/>
      <c r="R47" s="61"/>
      <c r="S47" s="61"/>
      <c r="T47" s="61"/>
      <c r="U47" s="61"/>
      <c r="V47" s="61"/>
    </row>
    <row r="48" spans="2:16" ht="12.75">
      <c r="B48" s="1"/>
      <c r="C48" s="8"/>
      <c r="D48" s="8"/>
      <c r="E48" s="8"/>
      <c r="F48" s="8"/>
      <c r="G48" s="8"/>
      <c r="H48" s="8"/>
      <c r="I48" s="8"/>
      <c r="J48" s="8"/>
      <c r="L48" s="51"/>
      <c r="M48" t="s">
        <v>15</v>
      </c>
      <c r="N48" t="s">
        <v>15</v>
      </c>
      <c r="O48" t="s">
        <v>14</v>
      </c>
      <c r="P48" t="s">
        <v>13</v>
      </c>
    </row>
    <row r="49" spans="3:16" ht="12.75">
      <c r="C49" s="10"/>
      <c r="D49" s="10"/>
      <c r="E49" s="10"/>
      <c r="F49" s="10"/>
      <c r="G49" s="10"/>
      <c r="H49" s="10"/>
      <c r="I49" s="10"/>
      <c r="J49" s="10"/>
      <c r="L49" s="51"/>
      <c r="M49">
        <v>55</v>
      </c>
      <c r="N49">
        <v>101</v>
      </c>
      <c r="O49">
        <v>12</v>
      </c>
      <c r="P49">
        <v>73</v>
      </c>
    </row>
    <row r="50" ht="12.75">
      <c r="L50" s="51"/>
    </row>
    <row r="51" ht="12.75">
      <c r="L51" s="51"/>
    </row>
    <row r="52" spans="12:22" ht="12.75">
      <c r="L52" s="50">
        <v>7.13</v>
      </c>
      <c r="M52" s="61" t="s">
        <v>106</v>
      </c>
      <c r="N52" s="61"/>
      <c r="O52" s="61"/>
      <c r="P52" s="61"/>
      <c r="Q52" s="61"/>
      <c r="R52" s="61"/>
      <c r="S52" s="61"/>
      <c r="T52" s="61"/>
      <c r="U52" s="61"/>
      <c r="V52" s="61"/>
    </row>
    <row r="53" spans="12:18" ht="12.75">
      <c r="L53" s="51"/>
      <c r="M53" s="2" t="s">
        <v>3</v>
      </c>
      <c r="N53" s="2" t="s">
        <v>2</v>
      </c>
      <c r="O53" s="2" t="s">
        <v>1</v>
      </c>
      <c r="P53" s="2" t="s">
        <v>0</v>
      </c>
      <c r="Q53" s="2" t="s">
        <v>4</v>
      </c>
      <c r="R53" s="2" t="s">
        <v>120</v>
      </c>
    </row>
    <row r="54" spans="12:18" ht="12.75">
      <c r="L54" s="51"/>
      <c r="N54">
        <v>23</v>
      </c>
      <c r="O54">
        <v>23</v>
      </c>
      <c r="P54">
        <v>23</v>
      </c>
      <c r="Q54">
        <v>18</v>
      </c>
      <c r="R54">
        <v>19</v>
      </c>
    </row>
    <row r="55" spans="12:20" ht="12.75">
      <c r="L55" s="50"/>
      <c r="M55" s="7"/>
      <c r="N55" s="7"/>
      <c r="O55" s="7"/>
      <c r="P55" s="7"/>
      <c r="Q55" s="7"/>
      <c r="R55" s="7"/>
      <c r="S55" s="7"/>
      <c r="T55" s="7"/>
    </row>
    <row r="56" spans="12:22" ht="12.75">
      <c r="L56" s="50">
        <v>7.14</v>
      </c>
      <c r="M56" s="61" t="s">
        <v>107</v>
      </c>
      <c r="N56" s="61"/>
      <c r="O56" s="61"/>
      <c r="P56" s="61"/>
      <c r="Q56" s="61"/>
      <c r="R56" s="61"/>
      <c r="S56" s="61"/>
      <c r="T56" s="61"/>
      <c r="U56" s="61"/>
      <c r="V56" s="61"/>
    </row>
    <row r="57" spans="12:18" ht="12.75">
      <c r="L57" s="51"/>
      <c r="M57" t="s">
        <v>17</v>
      </c>
      <c r="N57" t="s">
        <v>18</v>
      </c>
      <c r="O57" t="s">
        <v>19</v>
      </c>
      <c r="P57" t="s">
        <v>20</v>
      </c>
      <c r="Q57" t="s">
        <v>21</v>
      </c>
      <c r="R57" t="s">
        <v>121</v>
      </c>
    </row>
    <row r="58" spans="12:18" ht="12.75">
      <c r="L58" s="51"/>
      <c r="M58" s="4">
        <v>79018</v>
      </c>
      <c r="N58" s="4">
        <v>58281</v>
      </c>
      <c r="O58" s="4">
        <v>32590</v>
      </c>
      <c r="P58" s="4">
        <v>51346</v>
      </c>
      <c r="Q58" s="4">
        <v>91082</v>
      </c>
      <c r="R58" s="4">
        <v>31071</v>
      </c>
    </row>
    <row r="59" spans="2:12" ht="12.75" customHeight="1">
      <c r="B59" s="1"/>
      <c r="C59" s="9"/>
      <c r="D59" s="9"/>
      <c r="E59" s="9"/>
      <c r="F59" s="9"/>
      <c r="G59" s="9"/>
      <c r="H59" s="9"/>
      <c r="I59" s="9"/>
      <c r="J59" s="9"/>
      <c r="L59" s="51"/>
    </row>
    <row r="60" spans="2:20" ht="12.75">
      <c r="B60" s="1"/>
      <c r="C60" s="9"/>
      <c r="D60" s="9"/>
      <c r="E60" s="9"/>
      <c r="F60" s="9"/>
      <c r="G60" s="9"/>
      <c r="H60" s="9"/>
      <c r="I60" s="9"/>
      <c r="J60" s="9"/>
      <c r="L60" s="50">
        <v>7.15</v>
      </c>
      <c r="M60" s="7" t="s">
        <v>108</v>
      </c>
      <c r="N60" s="7"/>
      <c r="O60" s="7"/>
      <c r="P60" s="7"/>
      <c r="Q60" s="7"/>
      <c r="R60" s="7"/>
      <c r="S60" s="7"/>
      <c r="T60" s="7"/>
    </row>
    <row r="61" spans="2:20" ht="12.75">
      <c r="B61" s="1"/>
      <c r="C61" s="9"/>
      <c r="D61" s="9"/>
      <c r="E61" s="9"/>
      <c r="F61" s="9"/>
      <c r="G61" s="9"/>
      <c r="H61" s="9"/>
      <c r="I61" s="9"/>
      <c r="J61" s="9"/>
      <c r="L61" s="51"/>
      <c r="M61" t="s">
        <v>17</v>
      </c>
      <c r="N61" t="s">
        <v>18</v>
      </c>
      <c r="O61" t="s">
        <v>19</v>
      </c>
      <c r="P61" t="s">
        <v>20</v>
      </c>
      <c r="Q61" t="s">
        <v>21</v>
      </c>
      <c r="R61" t="s">
        <v>121</v>
      </c>
      <c r="S61" s="29"/>
      <c r="T61" s="29"/>
    </row>
    <row r="62" spans="2:18" ht="12.75">
      <c r="B62" s="1"/>
      <c r="C62" s="9"/>
      <c r="D62" s="9"/>
      <c r="E62" s="9"/>
      <c r="F62" s="9"/>
      <c r="G62" s="9"/>
      <c r="H62" s="9"/>
      <c r="I62" s="9"/>
      <c r="J62" s="9"/>
      <c r="L62" s="51"/>
      <c r="M62" s="5"/>
      <c r="N62" s="5"/>
      <c r="O62" s="5"/>
      <c r="P62" s="5">
        <v>113697</v>
      </c>
      <c r="Q62" s="5">
        <v>262320</v>
      </c>
      <c r="R62" s="5">
        <v>106000</v>
      </c>
    </row>
    <row r="63" spans="12:20" ht="12.75">
      <c r="L63" s="51"/>
      <c r="S63" s="4"/>
      <c r="T63" s="4"/>
    </row>
    <row r="64" spans="12:22" ht="12.75">
      <c r="L64" s="50">
        <v>7.16</v>
      </c>
      <c r="M64" s="61" t="s">
        <v>109</v>
      </c>
      <c r="N64" s="61"/>
      <c r="O64" s="61"/>
      <c r="P64" s="61"/>
      <c r="Q64" s="61"/>
      <c r="R64" s="61"/>
      <c r="S64" s="61"/>
      <c r="T64" s="61"/>
      <c r="U64" s="61"/>
      <c r="V64" s="61"/>
    </row>
    <row r="65" spans="12:20" ht="12.75">
      <c r="L65" s="51"/>
      <c r="M65" s="2" t="s">
        <v>3</v>
      </c>
      <c r="N65" s="2" t="s">
        <v>2</v>
      </c>
      <c r="O65" s="2" t="s">
        <v>1</v>
      </c>
      <c r="P65" s="2" t="s">
        <v>0</v>
      </c>
      <c r="Q65" s="2" t="s">
        <v>4</v>
      </c>
      <c r="R65" s="2" t="s">
        <v>120</v>
      </c>
      <c r="S65" s="7"/>
      <c r="T65" s="7"/>
    </row>
    <row r="66" spans="12:18" ht="12.75">
      <c r="L66" s="51"/>
      <c r="P66">
        <v>0</v>
      </c>
      <c r="Q66">
        <v>1</v>
      </c>
      <c r="R66">
        <v>3</v>
      </c>
    </row>
    <row r="67" ht="12.75">
      <c r="L67" s="51"/>
    </row>
    <row r="68" spans="12:22" ht="12.75">
      <c r="L68" s="50">
        <v>7.17</v>
      </c>
      <c r="M68" s="61" t="s">
        <v>111</v>
      </c>
      <c r="N68" s="61"/>
      <c r="O68" s="61"/>
      <c r="P68" s="61"/>
      <c r="Q68" s="61"/>
      <c r="R68" s="61"/>
      <c r="S68" s="61"/>
      <c r="T68" s="61"/>
      <c r="U68" s="61"/>
      <c r="V68" s="61"/>
    </row>
    <row r="69" spans="12:20" ht="12.75" customHeight="1">
      <c r="L69" s="50"/>
      <c r="M69" s="2" t="s">
        <v>3</v>
      </c>
      <c r="N69" s="2" t="s">
        <v>2</v>
      </c>
      <c r="O69" s="2" t="s">
        <v>1</v>
      </c>
      <c r="P69" s="2" t="s">
        <v>0</v>
      </c>
      <c r="Q69" s="2" t="s">
        <v>4</v>
      </c>
      <c r="R69" s="30" t="s">
        <v>120</v>
      </c>
      <c r="S69" s="30"/>
      <c r="T69" s="30"/>
    </row>
    <row r="70" spans="12:20" ht="12.75">
      <c r="L70" s="50"/>
      <c r="M70">
        <v>38</v>
      </c>
      <c r="N70">
        <v>49</v>
      </c>
      <c r="O70">
        <v>74</v>
      </c>
      <c r="P70">
        <v>84</v>
      </c>
      <c r="Q70">
        <v>62</v>
      </c>
      <c r="R70" s="30">
        <v>0</v>
      </c>
      <c r="S70" s="30"/>
      <c r="T70" s="30"/>
    </row>
    <row r="71" ht="12.75">
      <c r="L71" s="51"/>
    </row>
    <row r="72" spans="12:22" ht="12.75">
      <c r="L72" s="50">
        <v>7.18</v>
      </c>
      <c r="M72" s="61" t="s">
        <v>110</v>
      </c>
      <c r="N72" s="61"/>
      <c r="O72" s="61"/>
      <c r="P72" s="61"/>
      <c r="Q72" s="61"/>
      <c r="R72" s="61"/>
      <c r="S72" s="61"/>
      <c r="T72" s="61"/>
      <c r="U72" s="61"/>
      <c r="V72" s="61"/>
    </row>
    <row r="73" spans="1:18" ht="12.75" customHeight="1">
      <c r="A73" s="1"/>
      <c r="B73" s="1"/>
      <c r="C73" s="9"/>
      <c r="D73" s="9"/>
      <c r="E73" s="9"/>
      <c r="F73" s="9"/>
      <c r="G73" s="9"/>
      <c r="H73" s="9"/>
      <c r="I73" s="9"/>
      <c r="J73" s="9"/>
      <c r="L73" s="51"/>
      <c r="M73" s="2" t="s">
        <v>3</v>
      </c>
      <c r="N73" s="2" t="s">
        <v>2</v>
      </c>
      <c r="O73" s="2" t="s">
        <v>1</v>
      </c>
      <c r="P73" s="2" t="s">
        <v>0</v>
      </c>
      <c r="Q73" s="2" t="s">
        <v>4</v>
      </c>
      <c r="R73" s="2" t="s">
        <v>120</v>
      </c>
    </row>
    <row r="74" spans="12:21" ht="12.75">
      <c r="L74" s="52"/>
      <c r="M74">
        <v>18</v>
      </c>
      <c r="N74">
        <v>17</v>
      </c>
      <c r="O74">
        <v>22</v>
      </c>
      <c r="P74">
        <v>22</v>
      </c>
      <c r="Q74">
        <v>20</v>
      </c>
      <c r="R74" s="7">
        <v>20</v>
      </c>
      <c r="S74" s="7"/>
      <c r="T74" s="7"/>
      <c r="U74" s="7"/>
    </row>
    <row r="75" spans="12:20" ht="12.75">
      <c r="L75" s="50"/>
      <c r="M75" s="7"/>
      <c r="N75" s="7"/>
      <c r="O75" s="7"/>
      <c r="P75" s="7"/>
      <c r="Q75" s="7"/>
      <c r="R75" s="7"/>
      <c r="S75" s="7"/>
      <c r="T75" s="7"/>
    </row>
    <row r="76" spans="12:22" ht="12.75">
      <c r="L76" s="50">
        <v>7.19</v>
      </c>
      <c r="M76" s="61" t="s">
        <v>112</v>
      </c>
      <c r="N76" s="61"/>
      <c r="O76" s="61"/>
      <c r="P76" s="61"/>
      <c r="Q76" s="61"/>
      <c r="R76" s="61"/>
      <c r="S76" s="61"/>
      <c r="T76" s="61"/>
      <c r="U76" s="61"/>
      <c r="V76" s="61"/>
    </row>
    <row r="77" spans="12:18" ht="12.75">
      <c r="L77" s="51"/>
      <c r="M77" s="2" t="s">
        <v>3</v>
      </c>
      <c r="N77" s="2" t="s">
        <v>2</v>
      </c>
      <c r="O77" s="2" t="s">
        <v>1</v>
      </c>
      <c r="P77" s="2" t="s">
        <v>0</v>
      </c>
      <c r="Q77" s="2" t="s">
        <v>4</v>
      </c>
      <c r="R77" s="2" t="s">
        <v>120</v>
      </c>
    </row>
    <row r="78" spans="12:18" ht="12.75">
      <c r="L78" s="51"/>
      <c r="M78">
        <v>54</v>
      </c>
      <c r="N78">
        <v>44</v>
      </c>
      <c r="O78">
        <v>55</v>
      </c>
      <c r="P78">
        <v>68</v>
      </c>
      <c r="Q78">
        <v>64</v>
      </c>
      <c r="R78">
        <v>31</v>
      </c>
    </row>
    <row r="79" spans="12:20" ht="12.75" customHeight="1">
      <c r="L79" s="50"/>
      <c r="M79" s="8"/>
      <c r="N79" s="8"/>
      <c r="O79" s="8"/>
      <c r="P79" s="8"/>
      <c r="Q79" s="8"/>
      <c r="R79" s="8"/>
      <c r="S79" s="8"/>
      <c r="T79" s="8"/>
    </row>
    <row r="80" spans="12:22" ht="12.75">
      <c r="L80" s="50">
        <v>7.2</v>
      </c>
      <c r="M80" s="61" t="s">
        <v>23</v>
      </c>
      <c r="N80" s="61"/>
      <c r="O80" s="61"/>
      <c r="P80" s="61"/>
      <c r="Q80" s="61"/>
      <c r="R80" s="61"/>
      <c r="S80" s="61"/>
      <c r="T80" s="61"/>
      <c r="U80" s="61"/>
      <c r="V80" s="61"/>
    </row>
    <row r="81" spans="12:20" ht="12.75" customHeight="1">
      <c r="L81" s="50"/>
      <c r="M81" s="2" t="s">
        <v>3</v>
      </c>
      <c r="N81" s="2" t="s">
        <v>2</v>
      </c>
      <c r="O81" s="2" t="s">
        <v>1</v>
      </c>
      <c r="P81" s="2" t="s">
        <v>0</v>
      </c>
      <c r="Q81" s="2" t="s">
        <v>4</v>
      </c>
      <c r="R81" s="31" t="s">
        <v>120</v>
      </c>
      <c r="S81" s="31"/>
      <c r="T81" s="31"/>
    </row>
    <row r="82" spans="12:18" ht="12.75">
      <c r="L82" s="51"/>
      <c r="M82" s="4"/>
      <c r="N82" s="4">
        <v>21601</v>
      </c>
      <c r="O82" s="4">
        <v>87441</v>
      </c>
      <c r="P82" s="4">
        <v>119567</v>
      </c>
      <c r="Q82" s="4">
        <v>73039</v>
      </c>
      <c r="R82" t="s">
        <v>122</v>
      </c>
    </row>
    <row r="83" ht="12.75">
      <c r="L83" s="51"/>
    </row>
    <row r="84" spans="1:22" ht="12.75">
      <c r="A84" s="1"/>
      <c r="B84" s="1"/>
      <c r="C84" s="7"/>
      <c r="D84" s="7"/>
      <c r="E84" s="7"/>
      <c r="F84" s="7"/>
      <c r="G84" s="7"/>
      <c r="H84" s="7"/>
      <c r="I84" s="7"/>
      <c r="J84" s="7"/>
      <c r="L84" s="50">
        <v>7.21</v>
      </c>
      <c r="M84" s="61" t="s">
        <v>24</v>
      </c>
      <c r="N84" s="61"/>
      <c r="O84" s="61"/>
      <c r="P84" s="61"/>
      <c r="Q84" s="61"/>
      <c r="R84" s="61"/>
      <c r="S84" s="61"/>
      <c r="T84" s="61"/>
      <c r="U84" s="61"/>
      <c r="V84" s="61"/>
    </row>
    <row r="85" spans="12:18" ht="12.75">
      <c r="L85" s="51"/>
      <c r="M85" s="2" t="s">
        <v>3</v>
      </c>
      <c r="N85" s="2" t="s">
        <v>2</v>
      </c>
      <c r="O85" s="2" t="s">
        <v>1</v>
      </c>
      <c r="P85" s="2" t="s">
        <v>0</v>
      </c>
      <c r="Q85" s="2" t="s">
        <v>4</v>
      </c>
      <c r="R85" t="s">
        <v>120</v>
      </c>
    </row>
    <row r="86" spans="12:18" ht="12.75">
      <c r="L86" s="51"/>
      <c r="M86" s="4"/>
      <c r="N86" s="4">
        <v>38000</v>
      </c>
      <c r="O86" s="4">
        <v>173000</v>
      </c>
      <c r="P86" s="4">
        <v>46500</v>
      </c>
      <c r="Q86" s="4">
        <v>34100</v>
      </c>
      <c r="R86" t="s">
        <v>122</v>
      </c>
    </row>
    <row r="87" ht="12.75">
      <c r="L87" s="51"/>
    </row>
    <row r="88" spans="12:22" ht="12.75">
      <c r="L88" s="50">
        <v>7.22</v>
      </c>
      <c r="M88" s="61" t="s">
        <v>113</v>
      </c>
      <c r="N88" s="61"/>
      <c r="O88" s="61"/>
      <c r="P88" s="61"/>
      <c r="Q88" s="61"/>
      <c r="R88" s="61"/>
      <c r="S88" s="61"/>
      <c r="T88" s="61"/>
      <c r="U88" s="61"/>
      <c r="V88" s="61"/>
    </row>
    <row r="89" spans="12:22" ht="12.75">
      <c r="L89" s="51"/>
      <c r="M89" s="2" t="s">
        <v>3</v>
      </c>
      <c r="N89" s="2" t="s">
        <v>2</v>
      </c>
      <c r="O89" s="2" t="s">
        <v>1</v>
      </c>
      <c r="P89" s="2" t="s">
        <v>0</v>
      </c>
      <c r="Q89" s="2" t="s">
        <v>4</v>
      </c>
      <c r="R89" t="s">
        <v>120</v>
      </c>
      <c r="U89" s="7"/>
      <c r="V89" s="7"/>
    </row>
    <row r="90" spans="12:18" ht="12.75">
      <c r="L90" s="51"/>
      <c r="M90" s="6"/>
      <c r="N90" s="6">
        <v>3.5</v>
      </c>
      <c r="O90" s="6">
        <v>3.72</v>
      </c>
      <c r="P90" s="6">
        <v>3.48</v>
      </c>
      <c r="Q90" s="6">
        <v>3.52</v>
      </c>
      <c r="R90" t="s">
        <v>122</v>
      </c>
    </row>
    <row r="91" ht="12.75">
      <c r="L91" s="51"/>
    </row>
    <row r="92" spans="12:22" ht="12.75">
      <c r="L92" s="50">
        <v>7.23</v>
      </c>
      <c r="M92" s="63" t="s">
        <v>25</v>
      </c>
      <c r="N92" s="63"/>
      <c r="O92" s="63"/>
      <c r="P92" s="63"/>
      <c r="Q92" s="63"/>
      <c r="R92" s="63"/>
      <c r="S92" s="63"/>
      <c r="T92" s="63"/>
      <c r="U92" s="63"/>
      <c r="V92" s="63"/>
    </row>
    <row r="93" spans="12:18" ht="12.75">
      <c r="L93" s="51"/>
      <c r="M93" s="2" t="s">
        <v>3</v>
      </c>
      <c r="N93" s="2" t="s">
        <v>2</v>
      </c>
      <c r="O93" s="2" t="s">
        <v>1</v>
      </c>
      <c r="P93" s="2" t="s">
        <v>0</v>
      </c>
      <c r="Q93" s="2" t="s">
        <v>4</v>
      </c>
      <c r="R93" s="2" t="s">
        <v>120</v>
      </c>
    </row>
    <row r="94" spans="12:18" ht="12.75">
      <c r="L94" s="51"/>
      <c r="N94">
        <v>7</v>
      </c>
      <c r="O94">
        <v>12</v>
      </c>
      <c r="P94">
        <v>17</v>
      </c>
      <c r="Q94">
        <v>12</v>
      </c>
      <c r="R94">
        <v>19</v>
      </c>
    </row>
    <row r="95" spans="3:12" ht="12.75">
      <c r="C95" s="7"/>
      <c r="D95" s="7"/>
      <c r="E95" s="7"/>
      <c r="F95" s="7"/>
      <c r="G95" s="7"/>
      <c r="H95" s="7"/>
      <c r="I95" s="7"/>
      <c r="J95" s="7"/>
      <c r="L95" s="51"/>
    </row>
    <row r="96" spans="12:22" ht="12.75">
      <c r="L96" s="50">
        <v>7.24</v>
      </c>
      <c r="M96" s="61" t="s">
        <v>26</v>
      </c>
      <c r="N96" s="61"/>
      <c r="O96" s="61"/>
      <c r="P96" s="61"/>
      <c r="Q96" s="61"/>
      <c r="R96" s="61"/>
      <c r="S96" s="61"/>
      <c r="T96" s="61"/>
      <c r="U96" s="61"/>
      <c r="V96" s="61"/>
    </row>
    <row r="97" spans="12:20" ht="12.75">
      <c r="L97" s="51"/>
      <c r="M97" s="2" t="s">
        <v>3</v>
      </c>
      <c r="N97" s="2" t="s">
        <v>2</v>
      </c>
      <c r="O97" s="2" t="s">
        <v>1</v>
      </c>
      <c r="P97" s="2" t="s">
        <v>0</v>
      </c>
      <c r="Q97" s="2" t="s">
        <v>4</v>
      </c>
      <c r="R97" s="2" t="s">
        <v>120</v>
      </c>
      <c r="T97" s="8"/>
    </row>
    <row r="98" spans="12:20" ht="12.75">
      <c r="L98" s="51"/>
      <c r="M98">
        <v>4</v>
      </c>
      <c r="N98">
        <v>5</v>
      </c>
      <c r="O98">
        <v>8</v>
      </c>
      <c r="P98">
        <v>3</v>
      </c>
      <c r="Q98">
        <v>5</v>
      </c>
      <c r="R98">
        <v>5</v>
      </c>
      <c r="T98" s="8"/>
    </row>
    <row r="99" ht="12.75">
      <c r="L99" s="51"/>
    </row>
    <row r="100" ht="12.75">
      <c r="L100" s="51"/>
    </row>
    <row r="101" ht="12.75">
      <c r="L101" s="51"/>
    </row>
    <row r="102" spans="12:20" ht="12.75" customHeight="1">
      <c r="L102" s="50">
        <v>7.25</v>
      </c>
      <c r="M102" s="61" t="s">
        <v>27</v>
      </c>
      <c r="N102" s="61"/>
      <c r="O102" s="61"/>
      <c r="P102" s="61"/>
      <c r="Q102" s="61"/>
      <c r="R102" s="61"/>
      <c r="S102" s="61"/>
      <c r="T102" s="8"/>
    </row>
    <row r="103" spans="12:20" ht="12.75">
      <c r="L103" s="50"/>
      <c r="M103" s="2" t="s">
        <v>3</v>
      </c>
      <c r="N103" s="2" t="s">
        <v>2</v>
      </c>
      <c r="O103" s="2" t="s">
        <v>1</v>
      </c>
      <c r="P103" s="2" t="s">
        <v>0</v>
      </c>
      <c r="Q103" s="2" t="s">
        <v>4</v>
      </c>
      <c r="R103" s="2" t="s">
        <v>120</v>
      </c>
      <c r="T103" s="8"/>
    </row>
    <row r="104" spans="12:18" ht="12.75">
      <c r="L104" s="50"/>
      <c r="M104" s="5"/>
      <c r="N104" s="5">
        <v>26695</v>
      </c>
      <c r="O104" s="5">
        <v>254206</v>
      </c>
      <c r="P104" s="5">
        <v>19958</v>
      </c>
      <c r="Q104" s="5">
        <v>155000</v>
      </c>
      <c r="R104" s="54">
        <v>42000</v>
      </c>
    </row>
    <row r="105" ht="12.75">
      <c r="L105" s="51"/>
    </row>
    <row r="106" spans="3:22" ht="12.75">
      <c r="C106" s="7"/>
      <c r="D106" s="7"/>
      <c r="E106" s="7"/>
      <c r="F106" s="7"/>
      <c r="G106" s="7"/>
      <c r="H106" s="7"/>
      <c r="I106" s="7"/>
      <c r="J106" s="7"/>
      <c r="L106" s="50">
        <v>7.26</v>
      </c>
      <c r="M106" s="61" t="s">
        <v>114</v>
      </c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2:18" ht="12.75">
      <c r="L107" s="51"/>
      <c r="M107" s="2" t="s">
        <v>3</v>
      </c>
      <c r="N107" s="2" t="s">
        <v>2</v>
      </c>
      <c r="O107" s="2" t="s">
        <v>1</v>
      </c>
      <c r="P107" s="2" t="s">
        <v>0</v>
      </c>
      <c r="Q107" s="2" t="s">
        <v>4</v>
      </c>
      <c r="R107" s="2" t="s">
        <v>120</v>
      </c>
    </row>
    <row r="108" spans="12:18" ht="12.75">
      <c r="L108" s="51"/>
      <c r="N108">
        <v>230</v>
      </c>
      <c r="O108">
        <v>350</v>
      </c>
      <c r="P108">
        <v>375</v>
      </c>
      <c r="Q108">
        <v>376</v>
      </c>
      <c r="R108">
        <v>215</v>
      </c>
    </row>
    <row r="109" spans="1:20" ht="12.75">
      <c r="A109" s="1"/>
      <c r="B109" s="1"/>
      <c r="L109" s="51"/>
      <c r="T109" t="s">
        <v>53</v>
      </c>
    </row>
    <row r="110" spans="12:22" ht="12.75">
      <c r="L110" s="50">
        <v>7.27</v>
      </c>
      <c r="M110" s="61" t="s">
        <v>28</v>
      </c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2:18" ht="12.75">
      <c r="L111" s="51"/>
      <c r="M111" s="2" t="s">
        <v>3</v>
      </c>
      <c r="N111" s="2" t="s">
        <v>2</v>
      </c>
      <c r="O111" s="2" t="s">
        <v>1</v>
      </c>
      <c r="P111" s="2" t="s">
        <v>0</v>
      </c>
      <c r="Q111" s="2" t="s">
        <v>4</v>
      </c>
      <c r="R111" s="2" t="s">
        <v>120</v>
      </c>
    </row>
    <row r="112" spans="12:18" ht="12.75">
      <c r="L112" s="51"/>
      <c r="M112" s="4"/>
      <c r="N112" s="4">
        <v>27000</v>
      </c>
      <c r="O112" s="4">
        <v>30200</v>
      </c>
      <c r="P112" s="4">
        <v>40972</v>
      </c>
      <c r="Q112" s="4">
        <v>28060</v>
      </c>
      <c r="R112" s="4">
        <v>28439</v>
      </c>
    </row>
    <row r="113" ht="12.75">
      <c r="L113" s="51"/>
    </row>
    <row r="114" spans="12:22" ht="12.75">
      <c r="L114" s="50">
        <v>7.28</v>
      </c>
      <c r="M114" s="61" t="s">
        <v>115</v>
      </c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2:18" ht="12.75">
      <c r="L115" s="51"/>
      <c r="M115" s="2" t="s">
        <v>3</v>
      </c>
      <c r="N115" s="2" t="s">
        <v>2</v>
      </c>
      <c r="O115" s="2" t="s">
        <v>1</v>
      </c>
      <c r="P115" s="2" t="s">
        <v>0</v>
      </c>
      <c r="Q115" s="2" t="s">
        <v>4</v>
      </c>
      <c r="R115" s="2" t="s">
        <v>120</v>
      </c>
    </row>
    <row r="116" spans="12:18" ht="12.75">
      <c r="L116" s="51"/>
      <c r="M116" s="12">
        <v>92916</v>
      </c>
      <c r="N116" s="12">
        <v>97281</v>
      </c>
      <c r="O116" s="12">
        <v>117631</v>
      </c>
      <c r="P116" s="12">
        <v>122176</v>
      </c>
      <c r="Q116" s="12">
        <v>133959</v>
      </c>
      <c r="R116" s="12">
        <v>133855</v>
      </c>
    </row>
    <row r="117" spans="2:21" ht="12.75">
      <c r="B117" s="1"/>
      <c r="C117" s="7"/>
      <c r="D117" s="7"/>
      <c r="E117" s="7"/>
      <c r="F117" s="7"/>
      <c r="G117" s="7"/>
      <c r="H117" s="7"/>
      <c r="I117" s="7"/>
      <c r="L117" s="52"/>
      <c r="R117" s="7"/>
      <c r="S117" s="7"/>
      <c r="T117" s="7"/>
      <c r="U117" s="7"/>
    </row>
    <row r="118" spans="12:22" ht="12.75">
      <c r="L118" s="50">
        <v>7.29</v>
      </c>
      <c r="M118" s="61" t="s">
        <v>38</v>
      </c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2:21" ht="12.75">
      <c r="L119" s="53"/>
      <c r="M119" s="20"/>
      <c r="N119" s="20"/>
      <c r="O119" s="21" t="s">
        <v>3</v>
      </c>
      <c r="P119" s="21" t="s">
        <v>2</v>
      </c>
      <c r="Q119" s="21" t="s">
        <v>1</v>
      </c>
      <c r="R119" s="21" t="s">
        <v>0</v>
      </c>
      <c r="S119" s="21" t="s">
        <v>4</v>
      </c>
      <c r="T119" s="2" t="s">
        <v>120</v>
      </c>
      <c r="U119" s="20"/>
    </row>
    <row r="120" spans="12:21" ht="12.75">
      <c r="L120" s="53"/>
      <c r="M120" s="62" t="s">
        <v>39</v>
      </c>
      <c r="N120" s="62"/>
      <c r="O120" s="23"/>
      <c r="P120" s="23">
        <v>32096</v>
      </c>
      <c r="Q120" s="23">
        <v>31475</v>
      </c>
      <c r="R120" s="23">
        <v>38802</v>
      </c>
      <c r="S120" s="23">
        <v>22331</v>
      </c>
      <c r="U120" s="20"/>
    </row>
    <row r="121" spans="12:21" ht="12.75">
      <c r="L121" s="53"/>
      <c r="M121" s="62" t="s">
        <v>40</v>
      </c>
      <c r="N121" s="62"/>
      <c r="O121" s="23"/>
      <c r="P121" s="23">
        <v>9322</v>
      </c>
      <c r="Q121" s="23">
        <v>12826</v>
      </c>
      <c r="R121" s="23">
        <v>15360</v>
      </c>
      <c r="S121" s="23">
        <v>9087</v>
      </c>
      <c r="U121" s="20"/>
    </row>
    <row r="122" spans="12:21" ht="12.75">
      <c r="L122" s="53"/>
      <c r="M122" s="62" t="s">
        <v>52</v>
      </c>
      <c r="N122" s="62"/>
      <c r="O122" s="23"/>
      <c r="P122" s="23">
        <v>15925</v>
      </c>
      <c r="Q122" s="23">
        <v>15829</v>
      </c>
      <c r="R122" s="23">
        <v>20510</v>
      </c>
      <c r="S122" s="23">
        <v>10106</v>
      </c>
      <c r="U122" s="20"/>
    </row>
    <row r="123" spans="12:21" ht="12.75">
      <c r="L123" s="53"/>
      <c r="M123" s="62" t="s">
        <v>41</v>
      </c>
      <c r="N123" s="62"/>
      <c r="O123" s="23"/>
      <c r="P123" s="23">
        <v>9031</v>
      </c>
      <c r="Q123" s="23">
        <v>8886</v>
      </c>
      <c r="R123" s="23">
        <v>17894</v>
      </c>
      <c r="S123" s="23">
        <v>8542</v>
      </c>
      <c r="U123" s="20"/>
    </row>
    <row r="124" spans="12:21" ht="12.75">
      <c r="L124" s="53"/>
      <c r="M124" s="62" t="s">
        <v>42</v>
      </c>
      <c r="N124" s="62"/>
      <c r="O124" s="23"/>
      <c r="P124" s="23">
        <v>5941</v>
      </c>
      <c r="Q124" s="23">
        <v>1027</v>
      </c>
      <c r="R124" s="23">
        <v>1347</v>
      </c>
      <c r="S124" s="23">
        <v>1054</v>
      </c>
      <c r="U124" s="20"/>
    </row>
    <row r="125" spans="12:21" ht="12.75">
      <c r="L125" s="53"/>
      <c r="M125" s="62" t="s">
        <v>43</v>
      </c>
      <c r="N125" s="62"/>
      <c r="O125" s="23"/>
      <c r="P125" s="23">
        <v>1884</v>
      </c>
      <c r="Q125" s="23">
        <v>730</v>
      </c>
      <c r="R125" s="23">
        <v>646</v>
      </c>
      <c r="S125" s="23">
        <v>443</v>
      </c>
      <c r="U125" s="20"/>
    </row>
    <row r="126" spans="12:21" ht="12.75">
      <c r="L126" s="53"/>
      <c r="M126" s="62" t="s">
        <v>44</v>
      </c>
      <c r="N126" s="62"/>
      <c r="O126" s="23"/>
      <c r="P126" s="23">
        <v>2538</v>
      </c>
      <c r="Q126" s="23">
        <v>2255</v>
      </c>
      <c r="R126" s="23">
        <v>2412</v>
      </c>
      <c r="S126" s="23">
        <v>2522</v>
      </c>
      <c r="U126" s="24"/>
    </row>
    <row r="127" spans="12:21" ht="12.75" customHeight="1">
      <c r="L127" s="53"/>
      <c r="M127" s="62" t="s">
        <v>45</v>
      </c>
      <c r="N127" s="62"/>
      <c r="O127" s="23"/>
      <c r="P127" s="23">
        <v>18038</v>
      </c>
      <c r="Q127" s="23">
        <v>16030</v>
      </c>
      <c r="R127" s="23">
        <v>17656</v>
      </c>
      <c r="S127" s="23">
        <v>12759</v>
      </c>
      <c r="U127" s="24"/>
    </row>
    <row r="128" spans="3:21" ht="12.75">
      <c r="C128" s="7"/>
      <c r="D128" s="7"/>
      <c r="E128" s="7"/>
      <c r="F128" s="7"/>
      <c r="G128" s="7"/>
      <c r="H128" s="7"/>
      <c r="I128" s="7"/>
      <c r="J128" s="7"/>
      <c r="L128" s="53"/>
      <c r="M128" s="62" t="s">
        <v>46</v>
      </c>
      <c r="N128" s="62"/>
      <c r="O128" s="23"/>
      <c r="P128" s="23">
        <v>67727</v>
      </c>
      <c r="Q128" s="23">
        <v>65518</v>
      </c>
      <c r="R128" s="23">
        <v>68177</v>
      </c>
      <c r="S128" s="23">
        <v>32473</v>
      </c>
      <c r="U128" s="20"/>
    </row>
    <row r="129" spans="12:21" ht="12.75" customHeight="1">
      <c r="L129" s="53"/>
      <c r="M129" s="62" t="s">
        <v>47</v>
      </c>
      <c r="N129" s="62"/>
      <c r="O129" s="23"/>
      <c r="P129" s="23">
        <v>0</v>
      </c>
      <c r="Q129" s="23">
        <v>0</v>
      </c>
      <c r="R129" s="23">
        <v>18132</v>
      </c>
      <c r="S129" s="23">
        <v>11812</v>
      </c>
      <c r="U129" s="20"/>
    </row>
    <row r="130" spans="12:21" ht="12.75">
      <c r="L130" s="53"/>
      <c r="M130" s="62" t="s">
        <v>48</v>
      </c>
      <c r="N130" s="62"/>
      <c r="O130" s="23"/>
      <c r="P130" s="23">
        <v>6986</v>
      </c>
      <c r="Q130" s="23">
        <v>7021</v>
      </c>
      <c r="R130" s="23">
        <v>5824</v>
      </c>
      <c r="S130" s="23">
        <v>6482</v>
      </c>
      <c r="U130" s="20"/>
    </row>
    <row r="131" spans="12:21" ht="12.75">
      <c r="L131" s="53"/>
      <c r="M131" s="62" t="s">
        <v>49</v>
      </c>
      <c r="N131" s="62"/>
      <c r="O131" s="23"/>
      <c r="P131" s="23">
        <v>19204</v>
      </c>
      <c r="Q131" s="23">
        <v>16336</v>
      </c>
      <c r="R131" s="23">
        <v>20315</v>
      </c>
      <c r="S131" s="23">
        <v>14479</v>
      </c>
      <c r="U131" s="20"/>
    </row>
    <row r="132" spans="12:21" ht="12.75">
      <c r="L132" s="53"/>
      <c r="M132" s="62" t="s">
        <v>50</v>
      </c>
      <c r="N132" s="62"/>
      <c r="O132" s="23"/>
      <c r="P132" s="23">
        <v>0</v>
      </c>
      <c r="Q132" s="23">
        <v>2461</v>
      </c>
      <c r="R132" s="23">
        <v>464</v>
      </c>
      <c r="S132" s="23">
        <v>1264</v>
      </c>
      <c r="U132" s="20"/>
    </row>
    <row r="133" spans="12:21" ht="12.75">
      <c r="L133" s="53"/>
      <c r="M133" s="60" t="s">
        <v>51</v>
      </c>
      <c r="N133" s="60"/>
      <c r="O133" s="49">
        <f>SUM(O120:O132)</f>
        <v>0</v>
      </c>
      <c r="P133" s="49">
        <f>SUM(P120:P132)</f>
        <v>188692</v>
      </c>
      <c r="Q133" s="49">
        <f>SUM(Q120:Q132)</f>
        <v>180394</v>
      </c>
      <c r="R133" s="49">
        <f>SUM(R120:R132)</f>
        <v>227539</v>
      </c>
      <c r="S133" s="49">
        <f>SUM(S120:S132)</f>
        <v>133354</v>
      </c>
      <c r="U133" s="20"/>
    </row>
    <row r="134" ht="12.75">
      <c r="L134" s="51"/>
    </row>
    <row r="135" spans="12:22" ht="12.75">
      <c r="L135" s="50">
        <v>7.3</v>
      </c>
      <c r="M135" s="61" t="s">
        <v>116</v>
      </c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2:26" ht="12.75">
      <c r="L136" s="51"/>
      <c r="M136" t="s">
        <v>29</v>
      </c>
      <c r="N136" t="s">
        <v>30</v>
      </c>
      <c r="O136" t="s">
        <v>31</v>
      </c>
      <c r="P136" t="s">
        <v>32</v>
      </c>
      <c r="Q136" t="s">
        <v>33</v>
      </c>
      <c r="R136" t="s">
        <v>34</v>
      </c>
      <c r="S136" t="s">
        <v>35</v>
      </c>
      <c r="T136" t="s">
        <v>36</v>
      </c>
      <c r="U136" t="s">
        <v>3</v>
      </c>
      <c r="V136" t="s">
        <v>2</v>
      </c>
      <c r="W136" t="s">
        <v>1</v>
      </c>
      <c r="X136" t="s">
        <v>0</v>
      </c>
      <c r="Y136" t="s">
        <v>4</v>
      </c>
      <c r="Z136" t="s">
        <v>120</v>
      </c>
    </row>
    <row r="137" spans="12:26" ht="12.75" customHeight="1">
      <c r="L137" s="51"/>
      <c r="M137" s="4">
        <v>241365</v>
      </c>
      <c r="N137" s="4">
        <v>249973</v>
      </c>
      <c r="O137" s="4">
        <v>228557</v>
      </c>
      <c r="P137" s="4">
        <v>230021</v>
      </c>
      <c r="Q137" s="4">
        <v>190572</v>
      </c>
      <c r="R137" s="4">
        <v>198527</v>
      </c>
      <c r="S137" s="4">
        <v>177005</v>
      </c>
      <c r="T137" s="4">
        <v>212053</v>
      </c>
      <c r="U137" s="4">
        <v>175468</v>
      </c>
      <c r="V137" s="4">
        <v>188512</v>
      </c>
      <c r="W137" s="4">
        <v>180394</v>
      </c>
      <c r="X137" s="4">
        <v>227761</v>
      </c>
      <c r="Y137" s="4">
        <v>133354</v>
      </c>
      <c r="Z137" s="4">
        <v>142288</v>
      </c>
    </row>
    <row r="138" ht="12.75">
      <c r="L138" s="51"/>
    </row>
    <row r="139" spans="2:22" ht="12.75" customHeight="1">
      <c r="B139" s="7"/>
      <c r="C139" s="7"/>
      <c r="D139" s="7"/>
      <c r="E139" s="7"/>
      <c r="F139" s="7"/>
      <c r="G139" s="7"/>
      <c r="H139" s="7"/>
      <c r="I139" s="7"/>
      <c r="J139" s="7"/>
      <c r="L139" s="50">
        <v>7.31</v>
      </c>
      <c r="M139" s="61" t="s">
        <v>117</v>
      </c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2:18" ht="12.75">
      <c r="B140" s="1"/>
      <c r="C140" s="7"/>
      <c r="D140" s="7"/>
      <c r="E140" s="7"/>
      <c r="F140" s="7"/>
      <c r="G140" s="7"/>
      <c r="H140" s="7"/>
      <c r="I140" s="7"/>
      <c r="J140" s="7"/>
      <c r="L140" s="51"/>
      <c r="M140" s="2" t="s">
        <v>3</v>
      </c>
      <c r="N140" s="2" t="s">
        <v>2</v>
      </c>
      <c r="O140" s="2" t="s">
        <v>1</v>
      </c>
      <c r="P140" s="2" t="s">
        <v>0</v>
      </c>
      <c r="Q140" s="2" t="s">
        <v>4</v>
      </c>
      <c r="R140" s="2" t="s">
        <v>120</v>
      </c>
    </row>
    <row r="141" spans="12:18" ht="12.75">
      <c r="L141" s="51"/>
      <c r="M141" s="16">
        <v>236186</v>
      </c>
      <c r="N141" s="16">
        <v>208394</v>
      </c>
      <c r="O141" s="16">
        <v>210502</v>
      </c>
      <c r="P141" s="16">
        <v>268144</v>
      </c>
      <c r="Q141" s="16">
        <v>193950</v>
      </c>
      <c r="R141" s="16">
        <v>267402</v>
      </c>
    </row>
    <row r="142" ht="12.75">
      <c r="L142" s="51"/>
    </row>
    <row r="143" spans="12:22" ht="12.75">
      <c r="L143" s="50">
        <v>7.32</v>
      </c>
      <c r="M143" s="61" t="s">
        <v>118</v>
      </c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2:19" ht="12.75">
      <c r="L144" s="51"/>
      <c r="M144" s="2" t="s">
        <v>3</v>
      </c>
      <c r="N144" s="2" t="s">
        <v>2</v>
      </c>
      <c r="O144" s="2" t="s">
        <v>1</v>
      </c>
      <c r="P144" s="2" t="s">
        <v>0</v>
      </c>
      <c r="Q144" s="2" t="s">
        <v>4</v>
      </c>
      <c r="R144" s="4" t="s">
        <v>120</v>
      </c>
      <c r="S144" s="2"/>
    </row>
    <row r="145" spans="12:19" ht="12.75">
      <c r="L145" s="51"/>
      <c r="M145" s="16"/>
      <c r="N145" s="16">
        <v>565366</v>
      </c>
      <c r="O145" s="16">
        <v>768222</v>
      </c>
      <c r="P145" s="16">
        <v>849372</v>
      </c>
      <c r="Q145" s="16">
        <v>850761</v>
      </c>
      <c r="R145" s="16">
        <v>779341</v>
      </c>
      <c r="S145" s="4"/>
    </row>
    <row r="146" spans="12:21" ht="12.75">
      <c r="L146" s="51"/>
      <c r="N146" s="7"/>
      <c r="O146" s="7"/>
      <c r="P146" s="7"/>
      <c r="Q146" s="7"/>
      <c r="R146" s="7"/>
      <c r="S146" s="7"/>
      <c r="T146" s="7"/>
      <c r="U146" s="7"/>
    </row>
    <row r="147" spans="12:22" ht="12.75">
      <c r="L147" s="50">
        <v>7.33</v>
      </c>
      <c r="M147" s="61" t="s">
        <v>119</v>
      </c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3:18" ht="12.75">
      <c r="M148" s="2" t="s">
        <v>3</v>
      </c>
      <c r="N148" s="2" t="s">
        <v>2</v>
      </c>
      <c r="O148" s="2" t="s">
        <v>1</v>
      </c>
      <c r="P148" s="2" t="s">
        <v>0</v>
      </c>
      <c r="Q148" s="2" t="s">
        <v>4</v>
      </c>
      <c r="R148" s="2" t="s">
        <v>120</v>
      </c>
    </row>
    <row r="149" spans="13:19" ht="12.75">
      <c r="M149" s="17"/>
      <c r="N149" s="17">
        <v>3</v>
      </c>
      <c r="O149" s="17">
        <v>4.26</v>
      </c>
      <c r="P149" s="17">
        <v>3.73</v>
      </c>
      <c r="Q149" s="17">
        <v>6.38</v>
      </c>
      <c r="R149" s="17">
        <v>5.48</v>
      </c>
      <c r="S149" s="2"/>
    </row>
    <row r="150" spans="12:20" ht="12.75"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2.75">
      <c r="B151" s="1"/>
      <c r="C151" s="7"/>
      <c r="D151" s="7"/>
      <c r="E151" s="7"/>
      <c r="F151" s="7"/>
      <c r="G151" s="7"/>
      <c r="H151" s="7"/>
      <c r="I151" s="7"/>
      <c r="J151" s="7"/>
      <c r="L151" s="1"/>
      <c r="M151" s="7"/>
      <c r="N151" s="7"/>
      <c r="O151" s="7"/>
      <c r="P151" s="7"/>
      <c r="Q151" s="7"/>
      <c r="R151" s="7"/>
      <c r="S151" s="7"/>
      <c r="T151" s="7"/>
    </row>
    <row r="155" spans="18:19" ht="12.75">
      <c r="R155" s="7"/>
      <c r="S155" s="7"/>
    </row>
    <row r="161" spans="13:19" ht="12.75">
      <c r="M161" s="13"/>
      <c r="N161" s="13"/>
      <c r="O161" s="4"/>
      <c r="P161" s="4"/>
      <c r="Q161" s="4"/>
      <c r="R161" s="4"/>
      <c r="S161" s="2"/>
    </row>
    <row r="162" spans="13:19" ht="12.75">
      <c r="M162" s="13"/>
      <c r="N162" s="13"/>
      <c r="O162" s="4"/>
      <c r="P162" s="4"/>
      <c r="Q162" s="4"/>
      <c r="R162" s="4"/>
      <c r="S162" s="4"/>
    </row>
    <row r="163" spans="13:19" ht="12.75">
      <c r="M163" s="13"/>
      <c r="N163" s="13"/>
      <c r="O163" s="4"/>
      <c r="P163" s="4"/>
      <c r="Q163" s="4"/>
      <c r="R163" s="4"/>
      <c r="S163" s="2"/>
    </row>
    <row r="164" spans="2:19" ht="12.75">
      <c r="B164" s="1"/>
      <c r="C164" s="7"/>
      <c r="D164" s="7"/>
      <c r="E164" s="7"/>
      <c r="F164" s="7"/>
      <c r="G164" s="7"/>
      <c r="H164" s="7"/>
      <c r="I164" s="7"/>
      <c r="J164" s="7"/>
      <c r="M164" s="13"/>
      <c r="N164" s="13"/>
      <c r="O164" s="4"/>
      <c r="P164" s="4"/>
      <c r="Q164" s="4"/>
      <c r="R164" s="4"/>
      <c r="S164" s="4"/>
    </row>
    <row r="165" spans="13:19" ht="12.75">
      <c r="M165" s="13"/>
      <c r="N165" s="13"/>
      <c r="O165" s="4"/>
      <c r="P165" s="4"/>
      <c r="Q165" s="4"/>
      <c r="R165" s="4"/>
      <c r="S165" s="2"/>
    </row>
    <row r="166" ht="12.75">
      <c r="S166" s="4"/>
    </row>
    <row r="167" spans="13:19" ht="12.75">
      <c r="M167" s="11"/>
      <c r="N167" s="11"/>
      <c r="O167" s="2"/>
      <c r="P167" s="2"/>
      <c r="Q167" s="2"/>
      <c r="R167" s="2"/>
      <c r="S167" s="2"/>
    </row>
    <row r="168" spans="13:19" ht="12.75">
      <c r="M168" s="14"/>
      <c r="N168" s="14"/>
      <c r="O168" s="15"/>
      <c r="P168" s="15"/>
      <c r="Q168" s="15"/>
      <c r="R168" s="15"/>
      <c r="S168" s="15"/>
    </row>
    <row r="169" spans="13:19" ht="12.75">
      <c r="M169" s="11"/>
      <c r="N169" s="11"/>
      <c r="O169" s="2"/>
      <c r="P169" s="2"/>
      <c r="Q169" s="2"/>
      <c r="R169" s="2"/>
      <c r="S169" s="2"/>
    </row>
    <row r="175" spans="2:11" ht="12.75" customHeight="1">
      <c r="B175" s="1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2:11" ht="12.75">
      <c r="B176" s="1"/>
      <c r="C176" s="18"/>
      <c r="D176" s="18"/>
      <c r="E176" s="18"/>
      <c r="F176" s="18"/>
      <c r="G176" s="18"/>
      <c r="H176" s="18"/>
      <c r="I176" s="18"/>
      <c r="J176" s="18"/>
      <c r="K176" s="18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1"/>
      <c r="C188" s="7"/>
      <c r="D188" s="7"/>
      <c r="E188" s="7"/>
      <c r="F188" s="7"/>
      <c r="G188" s="7"/>
      <c r="H188" s="7"/>
      <c r="I188" s="7"/>
      <c r="J188" s="7"/>
      <c r="K188" s="7"/>
    </row>
    <row r="194" spans="2:11" ht="12.75">
      <c r="B194" s="1"/>
      <c r="C194" s="7"/>
      <c r="D194" s="7"/>
      <c r="E194" s="7"/>
      <c r="F194" s="7"/>
      <c r="G194" s="7"/>
      <c r="H194" s="7"/>
      <c r="I194" s="7"/>
      <c r="J194" s="7"/>
      <c r="K194" s="7"/>
    </row>
    <row r="205" spans="3:11" ht="12.75">
      <c r="C205" s="7"/>
      <c r="D205" s="7"/>
      <c r="E205" s="7"/>
      <c r="F205" s="7"/>
      <c r="G205" s="7"/>
      <c r="H205" s="7"/>
      <c r="I205" s="7"/>
      <c r="J205" s="7"/>
      <c r="K205" s="7"/>
    </row>
    <row r="219" spans="3:10" ht="12.75" customHeight="1">
      <c r="C219" s="8"/>
      <c r="D219" s="8"/>
      <c r="E219" s="8"/>
      <c r="F219" s="8"/>
      <c r="G219" s="8"/>
      <c r="H219" s="8"/>
      <c r="I219" s="8"/>
      <c r="J219" s="8"/>
    </row>
    <row r="220" spans="3:10" ht="12.75">
      <c r="C220" s="8"/>
      <c r="D220" s="8"/>
      <c r="E220" s="8"/>
      <c r="F220" s="8"/>
      <c r="G220" s="8"/>
      <c r="H220" s="8"/>
      <c r="I220" s="8"/>
      <c r="J220" s="8"/>
    </row>
    <row r="231" spans="2:10" ht="12.75" customHeight="1">
      <c r="B231" s="1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1"/>
      <c r="C232" s="8"/>
      <c r="D232" s="8"/>
      <c r="E232" s="8"/>
      <c r="F232" s="8"/>
      <c r="G232" s="8"/>
      <c r="H232" s="8"/>
      <c r="I232" s="8"/>
      <c r="J232" s="8"/>
    </row>
    <row r="255" spans="3:7" ht="12.75">
      <c r="C255" s="2"/>
      <c r="D255" s="2"/>
      <c r="E255" s="2"/>
      <c r="F255" s="2"/>
      <c r="G255" s="2"/>
    </row>
    <row r="256" ht="12.75">
      <c r="E256" s="4"/>
    </row>
    <row r="258" spans="2:11" ht="12.75" customHeight="1">
      <c r="B258" s="1"/>
      <c r="C258" s="8"/>
      <c r="D258" s="8"/>
      <c r="E258" s="8"/>
      <c r="F258" s="8"/>
      <c r="G258" s="8"/>
      <c r="H258" s="8"/>
      <c r="I258" s="8"/>
      <c r="J258" s="8"/>
      <c r="K258" s="8"/>
    </row>
    <row r="259" spans="2:11" ht="12.75" customHeight="1">
      <c r="B259" s="1"/>
      <c r="C259" s="8"/>
      <c r="D259" s="8"/>
      <c r="E259" s="8"/>
      <c r="F259" s="8"/>
      <c r="G259" s="8"/>
      <c r="H259" s="8"/>
      <c r="I259" s="8"/>
      <c r="J259" s="8"/>
      <c r="K259" s="8"/>
    </row>
    <row r="260" spans="3:11" ht="12.75" customHeight="1">
      <c r="C260" s="9"/>
      <c r="D260" s="9"/>
      <c r="E260" s="9"/>
      <c r="F260" s="9"/>
      <c r="G260" s="9"/>
      <c r="H260" s="9"/>
      <c r="I260" s="9"/>
      <c r="J260" s="9"/>
      <c r="K260" s="9"/>
    </row>
    <row r="284" spans="1:11" ht="15.75">
      <c r="A284" s="67">
        <v>7.29</v>
      </c>
      <c r="B284" s="68"/>
      <c r="C284" s="69" t="s">
        <v>38</v>
      </c>
      <c r="D284" s="69"/>
      <c r="E284" s="69"/>
      <c r="F284" s="69"/>
      <c r="G284" s="69"/>
      <c r="H284" s="69"/>
      <c r="I284" s="69"/>
      <c r="J284" s="69"/>
      <c r="K284" s="70"/>
    </row>
    <row r="285" spans="1:11" ht="12.75">
      <c r="A285" s="19"/>
      <c r="B285" s="20"/>
      <c r="C285" s="20"/>
      <c r="D285" s="21" t="s">
        <v>3</v>
      </c>
      <c r="E285" s="21" t="s">
        <v>2</v>
      </c>
      <c r="F285" s="21" t="s">
        <v>1</v>
      </c>
      <c r="G285" s="21" t="s">
        <v>0</v>
      </c>
      <c r="H285" s="21" t="s">
        <v>4</v>
      </c>
      <c r="I285" s="55" t="s">
        <v>120</v>
      </c>
      <c r="J285" s="20"/>
      <c r="K285" s="22"/>
    </row>
    <row r="286" spans="1:11" ht="12.75">
      <c r="A286" s="66" t="s">
        <v>39</v>
      </c>
      <c r="B286" s="62"/>
      <c r="C286" s="62"/>
      <c r="D286" s="23"/>
      <c r="E286" s="23">
        <v>32096</v>
      </c>
      <c r="F286" s="23">
        <v>31475</v>
      </c>
      <c r="G286" s="23">
        <v>38802</v>
      </c>
      <c r="H286" s="23">
        <v>22331</v>
      </c>
      <c r="I286" s="56">
        <v>28285</v>
      </c>
      <c r="J286" s="20"/>
      <c r="K286" s="22"/>
    </row>
    <row r="287" spans="1:11" ht="12.75">
      <c r="A287" s="66" t="s">
        <v>40</v>
      </c>
      <c r="B287" s="62"/>
      <c r="C287" s="62"/>
      <c r="D287" s="23"/>
      <c r="E287" s="23">
        <v>9322</v>
      </c>
      <c r="F287" s="23">
        <v>12826</v>
      </c>
      <c r="G287" s="23">
        <v>15360</v>
      </c>
      <c r="H287" s="23">
        <v>9087</v>
      </c>
      <c r="I287" s="56">
        <v>3900</v>
      </c>
      <c r="J287" s="20"/>
      <c r="K287" s="22"/>
    </row>
    <row r="288" spans="1:11" ht="12.75">
      <c r="A288" s="66" t="s">
        <v>52</v>
      </c>
      <c r="B288" s="62"/>
      <c r="C288" s="62"/>
      <c r="D288" s="23"/>
      <c r="E288" s="23">
        <v>15925</v>
      </c>
      <c r="F288" s="23">
        <v>15829</v>
      </c>
      <c r="G288" s="23">
        <v>20510</v>
      </c>
      <c r="H288" s="23">
        <v>10106</v>
      </c>
      <c r="I288" s="56">
        <v>11707</v>
      </c>
      <c r="J288" s="20"/>
      <c r="K288" s="22"/>
    </row>
    <row r="289" spans="1:11" ht="12.75">
      <c r="A289" s="66" t="s">
        <v>41</v>
      </c>
      <c r="B289" s="62"/>
      <c r="C289" s="62"/>
      <c r="D289" s="23"/>
      <c r="E289" s="23">
        <v>9031</v>
      </c>
      <c r="F289" s="23">
        <v>8886</v>
      </c>
      <c r="G289" s="23">
        <v>17894</v>
      </c>
      <c r="H289" s="23">
        <v>8542</v>
      </c>
      <c r="I289" s="56">
        <v>11967</v>
      </c>
      <c r="J289" s="20"/>
      <c r="K289" s="22"/>
    </row>
    <row r="290" spans="1:11" ht="12.75">
      <c r="A290" s="66" t="s">
        <v>42</v>
      </c>
      <c r="B290" s="62"/>
      <c r="C290" s="62"/>
      <c r="D290" s="23"/>
      <c r="E290" s="23">
        <v>5941</v>
      </c>
      <c r="F290" s="23">
        <v>1027</v>
      </c>
      <c r="G290" s="23">
        <v>1347</v>
      </c>
      <c r="H290" s="23">
        <v>1054</v>
      </c>
      <c r="I290" s="56">
        <v>3534</v>
      </c>
      <c r="J290" s="20"/>
      <c r="K290" s="22"/>
    </row>
    <row r="291" spans="1:11" ht="12.75">
      <c r="A291" s="66" t="s">
        <v>43</v>
      </c>
      <c r="B291" s="62"/>
      <c r="C291" s="62"/>
      <c r="D291" s="23"/>
      <c r="E291" s="23">
        <v>1884</v>
      </c>
      <c r="F291" s="23">
        <v>730</v>
      </c>
      <c r="G291" s="23">
        <v>646</v>
      </c>
      <c r="H291" s="23">
        <v>443</v>
      </c>
      <c r="I291" s="33">
        <v>141</v>
      </c>
      <c r="J291" s="20"/>
      <c r="K291" s="22"/>
    </row>
    <row r="292" spans="1:11" ht="12.75">
      <c r="A292" s="66" t="s">
        <v>44</v>
      </c>
      <c r="B292" s="62"/>
      <c r="C292" s="62"/>
      <c r="D292" s="23"/>
      <c r="E292" s="23">
        <v>2538</v>
      </c>
      <c r="F292" s="23">
        <v>2255</v>
      </c>
      <c r="G292" s="23">
        <v>2412</v>
      </c>
      <c r="H292" s="23">
        <v>2522</v>
      </c>
      <c r="I292" s="23">
        <v>2034</v>
      </c>
      <c r="J292" s="24"/>
      <c r="K292" s="25"/>
    </row>
    <row r="293" spans="1:11" ht="12.75">
      <c r="A293" s="66" t="s">
        <v>45</v>
      </c>
      <c r="B293" s="62"/>
      <c r="C293" s="62"/>
      <c r="D293" s="23"/>
      <c r="E293" s="23">
        <v>18038</v>
      </c>
      <c r="F293" s="23">
        <v>16030</v>
      </c>
      <c r="G293" s="23">
        <v>17656</v>
      </c>
      <c r="H293" s="23">
        <v>12759</v>
      </c>
      <c r="I293" s="23">
        <v>11794</v>
      </c>
      <c r="J293" s="24"/>
      <c r="K293" s="25"/>
    </row>
    <row r="294" spans="1:11" ht="12.75">
      <c r="A294" s="66" t="s">
        <v>46</v>
      </c>
      <c r="B294" s="62"/>
      <c r="C294" s="62"/>
      <c r="D294" s="23"/>
      <c r="E294" s="23">
        <v>67727</v>
      </c>
      <c r="F294" s="23">
        <v>65518</v>
      </c>
      <c r="G294" s="23">
        <v>68177</v>
      </c>
      <c r="H294" s="23">
        <v>32473</v>
      </c>
      <c r="I294" s="56">
        <v>36293</v>
      </c>
      <c r="J294" s="20"/>
      <c r="K294" s="22"/>
    </row>
    <row r="295" spans="1:11" ht="12.75">
      <c r="A295" s="66" t="s">
        <v>47</v>
      </c>
      <c r="B295" s="62"/>
      <c r="C295" s="62"/>
      <c r="D295" s="23"/>
      <c r="E295" s="23">
        <v>0</v>
      </c>
      <c r="F295" s="23">
        <v>0</v>
      </c>
      <c r="G295" s="23">
        <v>18132</v>
      </c>
      <c r="H295" s="23">
        <v>11812</v>
      </c>
      <c r="I295" s="56">
        <v>9449</v>
      </c>
      <c r="J295" s="20"/>
      <c r="K295" s="22"/>
    </row>
    <row r="296" spans="1:11" ht="12.75">
      <c r="A296" s="66" t="s">
        <v>48</v>
      </c>
      <c r="B296" s="62"/>
      <c r="C296" s="62"/>
      <c r="D296" s="23"/>
      <c r="E296" s="23">
        <v>6986</v>
      </c>
      <c r="F296" s="23">
        <v>7021</v>
      </c>
      <c r="G296" s="23">
        <v>5824</v>
      </c>
      <c r="H296" s="23">
        <v>6482</v>
      </c>
      <c r="I296" s="56">
        <v>11716</v>
      </c>
      <c r="J296" s="20"/>
      <c r="K296" s="22"/>
    </row>
    <row r="297" spans="1:11" ht="12.75">
      <c r="A297" s="66" t="s">
        <v>49</v>
      </c>
      <c r="B297" s="62"/>
      <c r="C297" s="62"/>
      <c r="D297" s="23"/>
      <c r="E297" s="23">
        <v>19204</v>
      </c>
      <c r="F297" s="23">
        <v>16336</v>
      </c>
      <c r="G297" s="23">
        <v>20315</v>
      </c>
      <c r="H297" s="23">
        <v>14479</v>
      </c>
      <c r="I297" s="56">
        <v>8741</v>
      </c>
      <c r="J297" s="20"/>
      <c r="K297" s="22"/>
    </row>
    <row r="298" spans="1:11" ht="12.75">
      <c r="A298" s="66" t="s">
        <v>50</v>
      </c>
      <c r="B298" s="62"/>
      <c r="C298" s="62"/>
      <c r="D298" s="23"/>
      <c r="E298" s="23">
        <v>0</v>
      </c>
      <c r="F298" s="23">
        <v>2461</v>
      </c>
      <c r="G298" s="23">
        <v>464</v>
      </c>
      <c r="H298" s="23">
        <v>1264</v>
      </c>
      <c r="I298" s="56">
        <v>2727</v>
      </c>
      <c r="J298" s="20"/>
      <c r="K298" s="22"/>
    </row>
    <row r="299" spans="1:11" ht="12.75">
      <c r="A299" s="71" t="s">
        <v>51</v>
      </c>
      <c r="B299" s="72"/>
      <c r="C299" s="72"/>
      <c r="D299" s="26">
        <f>SUM(D286:D298)</f>
        <v>0</v>
      </c>
      <c r="E299" s="26">
        <f>SUM(E286:E298)</f>
        <v>188692</v>
      </c>
      <c r="F299" s="26">
        <f>SUM(F286:F298)</f>
        <v>180394</v>
      </c>
      <c r="G299" s="26">
        <f>SUM(G286:G298)</f>
        <v>227539</v>
      </c>
      <c r="H299" s="26">
        <f>SUM(H286:H298)</f>
        <v>133354</v>
      </c>
      <c r="I299" s="26">
        <v>142288</v>
      </c>
      <c r="J299" s="27"/>
      <c r="K299" s="28"/>
    </row>
    <row r="306" spans="3:9" ht="12.75">
      <c r="C306" s="14"/>
      <c r="D306" s="14"/>
      <c r="E306" s="15"/>
      <c r="F306" s="15"/>
      <c r="G306" s="15"/>
      <c r="H306" s="15"/>
      <c r="I306" s="15"/>
    </row>
    <row r="307" spans="3:9" ht="12.75">
      <c r="C307" s="14"/>
      <c r="D307" s="14"/>
      <c r="E307" s="15"/>
      <c r="F307" s="15"/>
      <c r="G307" s="15"/>
      <c r="H307" s="15"/>
      <c r="I307" s="15"/>
    </row>
    <row r="308" spans="3:9" ht="12.75">
      <c r="C308" s="14"/>
      <c r="D308" s="14"/>
      <c r="E308" s="15"/>
      <c r="F308" s="15"/>
      <c r="G308" s="15"/>
      <c r="H308" s="15"/>
      <c r="I308" s="15"/>
    </row>
    <row r="309" spans="3:9" ht="12.75">
      <c r="C309" s="14"/>
      <c r="D309" s="14"/>
      <c r="E309" s="15"/>
      <c r="F309" s="15"/>
      <c r="G309" s="15"/>
      <c r="H309" s="15"/>
      <c r="I309" s="15"/>
    </row>
    <row r="310" spans="3:9" ht="12.75">
      <c r="C310" s="14"/>
      <c r="D310" s="14"/>
      <c r="E310" s="15"/>
      <c r="F310" s="15"/>
      <c r="G310" s="15"/>
      <c r="H310" s="15"/>
      <c r="I310" s="15"/>
    </row>
    <row r="311" spans="3:9" ht="12.75">
      <c r="C311" s="14"/>
      <c r="D311" s="14"/>
      <c r="E311" s="15"/>
      <c r="F311" s="15"/>
      <c r="G311" s="15"/>
      <c r="H311" s="15"/>
      <c r="I311" s="15"/>
    </row>
    <row r="312" spans="3:9" ht="12.75">
      <c r="C312" s="14"/>
      <c r="D312" s="14"/>
      <c r="E312" s="15"/>
      <c r="F312" s="15"/>
      <c r="G312" s="15"/>
      <c r="H312" s="15"/>
      <c r="I312" s="15"/>
    </row>
  </sheetData>
  <mergeCells count="64">
    <mergeCell ref="A287:C287"/>
    <mergeCell ref="A293:C293"/>
    <mergeCell ref="A290:C290"/>
    <mergeCell ref="A291:C291"/>
    <mergeCell ref="A292:C292"/>
    <mergeCell ref="A299:C299"/>
    <mergeCell ref="A294:C294"/>
    <mergeCell ref="A295:C295"/>
    <mergeCell ref="A296:C296"/>
    <mergeCell ref="A297:C297"/>
    <mergeCell ref="M27:V27"/>
    <mergeCell ref="M31:V31"/>
    <mergeCell ref="M35:V35"/>
    <mergeCell ref="A298:C298"/>
    <mergeCell ref="A289:C289"/>
    <mergeCell ref="A288:C288"/>
    <mergeCell ref="A284:B284"/>
    <mergeCell ref="M147:V147"/>
    <mergeCell ref="C284:K284"/>
    <mergeCell ref="A286:C286"/>
    <mergeCell ref="A1:K1"/>
    <mergeCell ref="M102:S102"/>
    <mergeCell ref="M110:V110"/>
    <mergeCell ref="M114:V114"/>
    <mergeCell ref="M76:V76"/>
    <mergeCell ref="M80:V80"/>
    <mergeCell ref="M84:V84"/>
    <mergeCell ref="C14:I14"/>
    <mergeCell ref="M19:V19"/>
    <mergeCell ref="M23:V23"/>
    <mergeCell ref="M3:V3"/>
    <mergeCell ref="M7:V7"/>
    <mergeCell ref="M11:V11"/>
    <mergeCell ref="M15:V15"/>
    <mergeCell ref="M43:V43"/>
    <mergeCell ref="M39:V39"/>
    <mergeCell ref="M47:V47"/>
    <mergeCell ref="M52:V52"/>
    <mergeCell ref="M56:V56"/>
    <mergeCell ref="M64:V64"/>
    <mergeCell ref="M72:V72"/>
    <mergeCell ref="M68:V68"/>
    <mergeCell ref="M132:N132"/>
    <mergeCell ref="M128:N128"/>
    <mergeCell ref="M88:V88"/>
    <mergeCell ref="M92:V92"/>
    <mergeCell ref="M96:V96"/>
    <mergeCell ref="M106:V106"/>
    <mergeCell ref="M127:N127"/>
    <mergeCell ref="M129:N129"/>
    <mergeCell ref="M130:N130"/>
    <mergeCell ref="M131:N131"/>
    <mergeCell ref="M123:N123"/>
    <mergeCell ref="M124:N124"/>
    <mergeCell ref="M125:N125"/>
    <mergeCell ref="M126:N126"/>
    <mergeCell ref="M118:V118"/>
    <mergeCell ref="M120:N120"/>
    <mergeCell ref="M121:N121"/>
    <mergeCell ref="M122:N122"/>
    <mergeCell ref="M133:N133"/>
    <mergeCell ref="M135:V135"/>
    <mergeCell ref="M139:V139"/>
    <mergeCell ref="M143:V143"/>
  </mergeCells>
  <printOptions/>
  <pageMargins left="0.25" right="0.25" top="0.5" bottom="0.5" header="0.5" footer="0.5"/>
  <pageSetup horizontalDpi="600" verticalDpi="600" orientation="portrait" r:id="rId2"/>
  <rowBreaks count="6" manualBreakCount="6">
    <brk id="51" max="255" man="1"/>
    <brk id="101" max="255" man="1"/>
    <brk id="154" max="255" man="1"/>
    <brk id="203" max="255" man="1"/>
    <brk id="253" max="255" man="1"/>
    <brk id="3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IV16384"/>
    </sheetView>
  </sheetViews>
  <sheetFormatPr defaultColWidth="9.140625" defaultRowHeight="12.75"/>
  <cols>
    <col min="1" max="1" width="9.28125" style="36" customWidth="1"/>
    <col min="2" max="16384" width="9.140625" style="36" customWidth="1"/>
  </cols>
  <sheetData>
    <row r="1" spans="5:10" ht="12.75">
      <c r="E1" s="58" t="s">
        <v>78</v>
      </c>
      <c r="F1" s="85"/>
      <c r="G1" s="85"/>
      <c r="H1" s="85"/>
      <c r="I1" s="85"/>
      <c r="J1" s="86"/>
    </row>
    <row r="2" spans="5:10" ht="12.75">
      <c r="E2" s="87"/>
      <c r="F2" s="88"/>
      <c r="G2" s="88"/>
      <c r="H2" s="88"/>
      <c r="I2" s="88"/>
      <c r="J2" s="89"/>
    </row>
    <row r="3" spans="5:10" ht="12.75">
      <c r="E3" s="90"/>
      <c r="F3" s="91"/>
      <c r="G3" s="91"/>
      <c r="H3" s="91"/>
      <c r="I3" s="91"/>
      <c r="J3" s="92"/>
    </row>
    <row r="4" ht="12.75">
      <c r="H4" s="38"/>
    </row>
    <row r="5" ht="12.75">
      <c r="H5" s="39"/>
    </row>
    <row r="6" ht="12.75">
      <c r="H6" s="40"/>
    </row>
    <row r="7" spans="5:14" ht="12.75">
      <c r="E7" s="58" t="s">
        <v>79</v>
      </c>
      <c r="F7" s="85"/>
      <c r="G7" s="85"/>
      <c r="H7" s="85"/>
      <c r="I7" s="85"/>
      <c r="J7" s="86"/>
      <c r="L7" s="58" t="s">
        <v>80</v>
      </c>
      <c r="M7" s="85"/>
      <c r="N7" s="86"/>
    </row>
    <row r="8" spans="5:14" ht="12.75">
      <c r="E8" s="87"/>
      <c r="F8" s="88"/>
      <c r="G8" s="88"/>
      <c r="H8" s="88"/>
      <c r="I8" s="88"/>
      <c r="J8" s="89"/>
      <c r="L8" s="87"/>
      <c r="M8" s="88"/>
      <c r="N8" s="89"/>
    </row>
    <row r="9" spans="5:14" ht="12.75">
      <c r="E9" s="90"/>
      <c r="F9" s="91"/>
      <c r="G9" s="91"/>
      <c r="H9" s="91"/>
      <c r="I9" s="91"/>
      <c r="J9" s="92"/>
      <c r="L9" s="90"/>
      <c r="M9" s="91"/>
      <c r="N9" s="92"/>
    </row>
    <row r="10" ht="12.75">
      <c r="H10" s="38"/>
    </row>
    <row r="11" ht="12.75">
      <c r="H11" s="39"/>
    </row>
    <row r="12" spans="4:11" ht="12.75">
      <c r="D12" s="37"/>
      <c r="E12" s="37"/>
      <c r="F12" s="37"/>
      <c r="G12" s="41"/>
      <c r="H12" s="40"/>
      <c r="I12" s="37"/>
      <c r="J12" s="37"/>
      <c r="K12" s="37"/>
    </row>
    <row r="13" spans="4:12" ht="12.75">
      <c r="D13" s="38"/>
      <c r="L13" s="39"/>
    </row>
    <row r="14" spans="4:12" ht="12.75">
      <c r="D14" s="40"/>
      <c r="L14" s="40"/>
    </row>
    <row r="15" spans="1:14" ht="15.75">
      <c r="A15" s="77" t="s">
        <v>81</v>
      </c>
      <c r="B15" s="78"/>
      <c r="C15" s="78"/>
      <c r="D15" s="78"/>
      <c r="E15" s="78"/>
      <c r="F15" s="79"/>
      <c r="I15" s="77" t="s">
        <v>81</v>
      </c>
      <c r="J15" s="78"/>
      <c r="K15" s="78"/>
      <c r="L15" s="78"/>
      <c r="M15" s="78"/>
      <c r="N15" s="79"/>
    </row>
    <row r="16" spans="1:14" ht="15.75">
      <c r="A16" s="80" t="s">
        <v>82</v>
      </c>
      <c r="B16" s="81"/>
      <c r="C16" s="81"/>
      <c r="D16" s="81"/>
      <c r="E16" s="81"/>
      <c r="F16" s="82"/>
      <c r="I16" s="80" t="s">
        <v>100</v>
      </c>
      <c r="J16" s="81"/>
      <c r="K16" s="81"/>
      <c r="L16" s="81"/>
      <c r="M16" s="81"/>
      <c r="N16" s="82"/>
    </row>
    <row r="17" spans="4:12" ht="12.75">
      <c r="D17" s="38"/>
      <c r="L17" s="38"/>
    </row>
    <row r="18" spans="1:14" ht="12.75">
      <c r="A18" s="73" t="s">
        <v>84</v>
      </c>
      <c r="B18" s="74"/>
      <c r="C18" s="42"/>
      <c r="D18" s="43"/>
      <c r="E18" s="73" t="s">
        <v>83</v>
      </c>
      <c r="F18" s="74"/>
      <c r="G18" s="44"/>
      <c r="H18" s="44"/>
      <c r="I18" s="73" t="s">
        <v>93</v>
      </c>
      <c r="J18" s="74"/>
      <c r="K18" s="42"/>
      <c r="L18" s="43"/>
      <c r="M18" s="73" t="s">
        <v>92</v>
      </c>
      <c r="N18" s="74"/>
    </row>
    <row r="19" spans="1:14" ht="12.75">
      <c r="A19" s="75"/>
      <c r="B19" s="76"/>
      <c r="C19" s="44"/>
      <c r="D19" s="45"/>
      <c r="E19" s="75"/>
      <c r="F19" s="76"/>
      <c r="G19" s="44"/>
      <c r="H19" s="44"/>
      <c r="I19" s="75"/>
      <c r="J19" s="76"/>
      <c r="K19" s="44"/>
      <c r="L19" s="45"/>
      <c r="M19" s="75"/>
      <c r="N19" s="76"/>
    </row>
    <row r="20" spans="1:14" ht="12.75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5"/>
      <c r="M20" s="44"/>
      <c r="N20" s="44"/>
    </row>
    <row r="21" spans="1:14" ht="12.75">
      <c r="A21" s="73" t="s">
        <v>85</v>
      </c>
      <c r="B21" s="74"/>
      <c r="C21" s="42"/>
      <c r="D21" s="43"/>
      <c r="E21" s="73" t="s">
        <v>88</v>
      </c>
      <c r="F21" s="74"/>
      <c r="G21" s="44"/>
      <c r="H21" s="44"/>
      <c r="I21" s="73" t="s">
        <v>94</v>
      </c>
      <c r="J21" s="74"/>
      <c r="K21" s="42"/>
      <c r="L21" s="43"/>
      <c r="M21" s="73" t="s">
        <v>97</v>
      </c>
      <c r="N21" s="74"/>
    </row>
    <row r="22" spans="1:14" ht="12.75">
      <c r="A22" s="75"/>
      <c r="B22" s="76"/>
      <c r="C22" s="44"/>
      <c r="D22" s="45"/>
      <c r="E22" s="75"/>
      <c r="F22" s="76"/>
      <c r="G22" s="44"/>
      <c r="H22" s="44"/>
      <c r="I22" s="75"/>
      <c r="J22" s="76"/>
      <c r="K22" s="44"/>
      <c r="L22" s="45"/>
      <c r="M22" s="75"/>
      <c r="N22" s="76"/>
    </row>
    <row r="23" spans="1:14" ht="12.75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5"/>
      <c r="M23" s="44"/>
      <c r="N23" s="44"/>
    </row>
    <row r="24" spans="1:14" ht="12.75">
      <c r="A24" s="73" t="s">
        <v>86</v>
      </c>
      <c r="B24" s="74"/>
      <c r="C24" s="42"/>
      <c r="D24" s="43"/>
      <c r="E24" s="73" t="s">
        <v>89</v>
      </c>
      <c r="F24" s="74"/>
      <c r="G24" s="44"/>
      <c r="H24" s="44"/>
      <c r="I24" s="73" t="s">
        <v>95</v>
      </c>
      <c r="J24" s="74"/>
      <c r="K24" s="42"/>
      <c r="L24" s="43"/>
      <c r="M24" s="73" t="s">
        <v>98</v>
      </c>
      <c r="N24" s="74"/>
    </row>
    <row r="25" spans="1:14" ht="12.75">
      <c r="A25" s="75"/>
      <c r="B25" s="76"/>
      <c r="C25" s="44"/>
      <c r="D25" s="45"/>
      <c r="E25" s="75"/>
      <c r="F25" s="76"/>
      <c r="G25" s="44"/>
      <c r="H25" s="44"/>
      <c r="I25" s="75"/>
      <c r="J25" s="76"/>
      <c r="K25" s="44"/>
      <c r="L25" s="45"/>
      <c r="M25" s="75"/>
      <c r="N25" s="76"/>
    </row>
    <row r="26" spans="1:14" ht="12.75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5"/>
      <c r="M26" s="44"/>
      <c r="N26" s="44"/>
    </row>
    <row r="27" spans="1:14" ht="12.75">
      <c r="A27" s="73" t="s">
        <v>87</v>
      </c>
      <c r="B27" s="74"/>
      <c r="C27" s="42"/>
      <c r="D27" s="43"/>
      <c r="E27" s="73" t="s">
        <v>90</v>
      </c>
      <c r="F27" s="74"/>
      <c r="G27" s="44"/>
      <c r="H27" s="44"/>
      <c r="I27" s="73" t="s">
        <v>96</v>
      </c>
      <c r="J27" s="74"/>
      <c r="K27" s="46"/>
      <c r="L27" s="42"/>
      <c r="M27" s="73" t="s">
        <v>99</v>
      </c>
      <c r="N27" s="74"/>
    </row>
    <row r="28" spans="1:14" ht="12.75">
      <c r="A28" s="75"/>
      <c r="B28" s="76"/>
      <c r="C28" s="44"/>
      <c r="D28" s="45"/>
      <c r="E28" s="75"/>
      <c r="F28" s="76"/>
      <c r="G28" s="44"/>
      <c r="H28" s="44"/>
      <c r="I28" s="75"/>
      <c r="J28" s="76"/>
      <c r="K28" s="47"/>
      <c r="L28" s="47"/>
      <c r="M28" s="75"/>
      <c r="N28" s="76"/>
    </row>
    <row r="29" spans="1:14" ht="12.75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2.75">
      <c r="A30" s="83" t="s">
        <v>101</v>
      </c>
      <c r="B30" s="84"/>
      <c r="C30" s="42"/>
      <c r="D30" s="43"/>
      <c r="E30" s="73" t="s">
        <v>91</v>
      </c>
      <c r="F30" s="74"/>
      <c r="G30" s="44"/>
      <c r="H30" s="44"/>
      <c r="I30" s="44"/>
      <c r="J30" s="44"/>
      <c r="K30" s="44"/>
      <c r="L30" s="44"/>
      <c r="M30" s="44"/>
      <c r="N30" s="44"/>
    </row>
    <row r="31" spans="1:14" ht="12.75">
      <c r="A31" s="59"/>
      <c r="B31" s="57"/>
      <c r="C31" s="44"/>
      <c r="D31" s="45"/>
      <c r="E31" s="75"/>
      <c r="F31" s="76"/>
      <c r="G31" s="44"/>
      <c r="H31" s="44"/>
      <c r="I31" s="44"/>
      <c r="J31" s="44"/>
      <c r="K31" s="44"/>
      <c r="L31" s="44"/>
      <c r="M31" s="44"/>
      <c r="N31" s="44"/>
    </row>
    <row r="32" spans="1:14" ht="12.75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4" ht="12.75">
      <c r="A33" s="73" t="s">
        <v>22</v>
      </c>
      <c r="B33" s="74"/>
      <c r="C33" s="48"/>
      <c r="D33" s="39"/>
    </row>
    <row r="34" spans="1:2" ht="12.75">
      <c r="A34" s="75"/>
      <c r="B34" s="76"/>
    </row>
  </sheetData>
  <mergeCells count="26">
    <mergeCell ref="I15:N15"/>
    <mergeCell ref="I16:N16"/>
    <mergeCell ref="A30:B31"/>
    <mergeCell ref="E1:J3"/>
    <mergeCell ref="E7:J9"/>
    <mergeCell ref="L7:N9"/>
    <mergeCell ref="M18:N19"/>
    <mergeCell ref="M21:N22"/>
    <mergeCell ref="M24:N25"/>
    <mergeCell ref="M27:N28"/>
    <mergeCell ref="E27:F28"/>
    <mergeCell ref="E30:F31"/>
    <mergeCell ref="I18:J19"/>
    <mergeCell ref="I21:J22"/>
    <mergeCell ref="I24:J25"/>
    <mergeCell ref="I27:J28"/>
    <mergeCell ref="A33:B34"/>
    <mergeCell ref="A15:F15"/>
    <mergeCell ref="A16:F16"/>
    <mergeCell ref="E18:F19"/>
    <mergeCell ref="E21:F22"/>
    <mergeCell ref="A18:B19"/>
    <mergeCell ref="A21:B22"/>
    <mergeCell ref="A24:B25"/>
    <mergeCell ref="A27:B28"/>
    <mergeCell ref="E24:F25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V16384"/>
    </sheetView>
  </sheetViews>
  <sheetFormatPr defaultColWidth="9.140625" defaultRowHeight="12.75"/>
  <cols>
    <col min="1" max="1" width="12.57421875" style="33" customWidth="1"/>
    <col min="2" max="3" width="13.28125" style="33" customWidth="1"/>
    <col min="4" max="4" width="13.421875" style="33" customWidth="1"/>
    <col min="5" max="5" width="13.28125" style="33" customWidth="1"/>
    <col min="6" max="6" width="13.00390625" style="33" customWidth="1"/>
    <col min="7" max="7" width="13.140625" style="33" customWidth="1"/>
    <col min="8" max="16384" width="9.140625" style="33" customWidth="1"/>
  </cols>
  <sheetData>
    <row r="1" spans="1:9" ht="12.75" customHeight="1">
      <c r="A1" s="93" t="s">
        <v>54</v>
      </c>
      <c r="B1" s="93"/>
      <c r="C1" s="93"/>
      <c r="D1" s="93"/>
      <c r="E1" s="93"/>
      <c r="F1" s="93"/>
      <c r="G1" s="93"/>
      <c r="H1" s="32"/>
      <c r="I1" s="32"/>
    </row>
    <row r="2" ht="12.75" customHeight="1">
      <c r="A2" s="34" t="s">
        <v>53</v>
      </c>
    </row>
    <row r="3" spans="1:9" ht="12.75" customHeight="1">
      <c r="A3" s="93" t="s">
        <v>77</v>
      </c>
      <c r="B3" s="93"/>
      <c r="C3" s="93"/>
      <c r="D3" s="93"/>
      <c r="E3" s="93"/>
      <c r="F3" s="93"/>
      <c r="G3" s="93"/>
      <c r="H3" s="32"/>
      <c r="I3" s="32"/>
    </row>
    <row r="4" spans="1:9" ht="12.75" customHeight="1">
      <c r="A4" s="32"/>
      <c r="B4" s="32"/>
      <c r="C4" s="32"/>
      <c r="D4" s="32"/>
      <c r="E4" s="32"/>
      <c r="F4" s="32"/>
      <c r="G4" s="32"/>
      <c r="H4" s="32"/>
      <c r="I4" s="32"/>
    </row>
    <row r="5" ht="12.75" customHeight="1"/>
    <row r="6" spans="1:7" ht="12.75" customHeight="1">
      <c r="A6" s="97" t="s">
        <v>55</v>
      </c>
      <c r="B6" s="103" t="s">
        <v>71</v>
      </c>
      <c r="C6" s="104"/>
      <c r="D6" s="103" t="s">
        <v>73</v>
      </c>
      <c r="E6" s="104"/>
      <c r="F6" s="94" t="s">
        <v>75</v>
      </c>
      <c r="G6" s="95"/>
    </row>
    <row r="7" spans="1:7" ht="12.75" customHeight="1">
      <c r="A7" s="98"/>
      <c r="B7" s="105" t="s">
        <v>72</v>
      </c>
      <c r="C7" s="106"/>
      <c r="D7" s="105" t="s">
        <v>72</v>
      </c>
      <c r="E7" s="106"/>
      <c r="F7" s="105" t="s">
        <v>74</v>
      </c>
      <c r="G7" s="106"/>
    </row>
    <row r="8" spans="1:7" ht="12.75" customHeight="1">
      <c r="A8" s="98"/>
      <c r="B8" s="96" t="s">
        <v>56</v>
      </c>
      <c r="C8" s="96" t="s">
        <v>57</v>
      </c>
      <c r="D8" s="96" t="s">
        <v>56</v>
      </c>
      <c r="E8" s="96" t="s">
        <v>57</v>
      </c>
      <c r="F8" s="96" t="s">
        <v>56</v>
      </c>
      <c r="G8" s="96" t="s">
        <v>57</v>
      </c>
    </row>
    <row r="9" spans="1:7" ht="12.75" customHeight="1">
      <c r="A9" s="98"/>
      <c r="B9" s="96"/>
      <c r="C9" s="96"/>
      <c r="D9" s="96"/>
      <c r="E9" s="96"/>
      <c r="F9" s="96"/>
      <c r="G9" s="96"/>
    </row>
    <row r="10" spans="1:7" ht="12.75" customHeight="1">
      <c r="A10" s="98"/>
      <c r="B10" s="96"/>
      <c r="C10" s="96"/>
      <c r="D10" s="96"/>
      <c r="E10" s="96"/>
      <c r="F10" s="96"/>
      <c r="G10" s="96"/>
    </row>
    <row r="11" spans="1:7" ht="12.75" customHeight="1">
      <c r="A11" s="99"/>
      <c r="B11" s="96"/>
      <c r="C11" s="96"/>
      <c r="D11" s="96"/>
      <c r="E11" s="96"/>
      <c r="F11" s="96"/>
      <c r="G11" s="96"/>
    </row>
    <row r="12" spans="1:7" ht="12.75" customHeight="1">
      <c r="A12" s="101" t="s">
        <v>58</v>
      </c>
      <c r="B12" s="100">
        <v>2402618.89</v>
      </c>
      <c r="C12" s="100">
        <v>1938638.83</v>
      </c>
      <c r="D12" s="100">
        <v>2368606.83</v>
      </c>
      <c r="E12" s="100">
        <v>1934107.38</v>
      </c>
      <c r="F12" s="100">
        <v>2524161</v>
      </c>
      <c r="G12" s="100">
        <v>2122360</v>
      </c>
    </row>
    <row r="13" spans="1:7" ht="12.75" customHeight="1">
      <c r="A13" s="101"/>
      <c r="B13" s="100"/>
      <c r="C13" s="100"/>
      <c r="D13" s="100"/>
      <c r="E13" s="100"/>
      <c r="F13" s="100"/>
      <c r="G13" s="100"/>
    </row>
    <row r="14" spans="1:7" ht="12.75" customHeight="1">
      <c r="A14" s="101" t="s">
        <v>59</v>
      </c>
      <c r="B14" s="100">
        <v>4143176.72</v>
      </c>
      <c r="C14" s="100">
        <v>3175987.83</v>
      </c>
      <c r="D14" s="100">
        <v>3932166.52</v>
      </c>
      <c r="E14" s="100">
        <v>3189889.79</v>
      </c>
      <c r="F14" s="100">
        <v>3815399</v>
      </c>
      <c r="G14" s="100">
        <v>3170130</v>
      </c>
    </row>
    <row r="15" spans="1:7" ht="12.75" customHeight="1">
      <c r="A15" s="101"/>
      <c r="B15" s="100"/>
      <c r="C15" s="100"/>
      <c r="D15" s="100"/>
      <c r="E15" s="100"/>
      <c r="F15" s="100"/>
      <c r="G15" s="100"/>
    </row>
    <row r="16" spans="1:7" ht="12.75" customHeight="1">
      <c r="A16" s="101" t="s">
        <v>60</v>
      </c>
      <c r="B16" s="100">
        <v>0</v>
      </c>
      <c r="C16" s="100">
        <v>0</v>
      </c>
      <c r="D16" s="100">
        <v>0</v>
      </c>
      <c r="E16" s="100">
        <v>0</v>
      </c>
      <c r="F16" s="100">
        <v>-464059</v>
      </c>
      <c r="G16" s="100">
        <v>-464059</v>
      </c>
    </row>
    <row r="17" spans="1:7" ht="12.75" customHeight="1">
      <c r="A17" s="101"/>
      <c r="B17" s="100"/>
      <c r="C17" s="100"/>
      <c r="D17" s="100"/>
      <c r="E17" s="100"/>
      <c r="F17" s="100"/>
      <c r="G17" s="100"/>
    </row>
    <row r="18" spans="1:7" ht="12.75" customHeight="1">
      <c r="A18" s="101" t="s">
        <v>61</v>
      </c>
      <c r="B18" s="100">
        <v>186667.52</v>
      </c>
      <c r="C18" s="100">
        <v>38565</v>
      </c>
      <c r="D18" s="100">
        <v>588058.74</v>
      </c>
      <c r="E18" s="100">
        <v>25485</v>
      </c>
      <c r="F18" s="100">
        <v>0</v>
      </c>
      <c r="G18" s="100">
        <v>0</v>
      </c>
    </row>
    <row r="19" spans="1:7" ht="12.75" customHeight="1">
      <c r="A19" s="101"/>
      <c r="B19" s="100"/>
      <c r="C19" s="100"/>
      <c r="D19" s="100"/>
      <c r="E19" s="100"/>
      <c r="F19" s="100"/>
      <c r="G19" s="100"/>
    </row>
    <row r="20" spans="1:7" ht="12.75" customHeight="1">
      <c r="A20" s="101" t="s">
        <v>62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</row>
    <row r="21" spans="1:7" ht="12.75" customHeight="1">
      <c r="A21" s="101"/>
      <c r="B21" s="100"/>
      <c r="C21" s="100"/>
      <c r="D21" s="100"/>
      <c r="E21" s="100"/>
      <c r="F21" s="100"/>
      <c r="G21" s="100"/>
    </row>
    <row r="22" spans="1:7" ht="12.75" customHeight="1">
      <c r="A22" s="101" t="s">
        <v>76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</row>
    <row r="23" spans="1:7" ht="12.75" customHeight="1">
      <c r="A23" s="101"/>
      <c r="B23" s="100"/>
      <c r="C23" s="100"/>
      <c r="D23" s="100"/>
      <c r="E23" s="100"/>
      <c r="F23" s="100"/>
      <c r="G23" s="100"/>
    </row>
    <row r="24" spans="1:7" ht="12.75" customHeight="1">
      <c r="A24" s="101" t="s">
        <v>63</v>
      </c>
      <c r="B24" s="100">
        <v>573528.41</v>
      </c>
      <c r="C24" s="100">
        <v>495673.18</v>
      </c>
      <c r="D24" s="100">
        <v>619957</v>
      </c>
      <c r="E24" s="100">
        <v>533152.08</v>
      </c>
      <c r="F24" s="100">
        <v>604043</v>
      </c>
      <c r="G24" s="100">
        <v>528988</v>
      </c>
    </row>
    <row r="25" spans="1:7" ht="12.75" customHeight="1">
      <c r="A25" s="101"/>
      <c r="B25" s="100"/>
      <c r="C25" s="100"/>
      <c r="D25" s="100"/>
      <c r="E25" s="100"/>
      <c r="F25" s="100"/>
      <c r="G25" s="100"/>
    </row>
    <row r="26" spans="1:7" ht="12.75" customHeight="1">
      <c r="A26" s="101" t="s">
        <v>64</v>
      </c>
      <c r="B26" s="100">
        <v>533450.06</v>
      </c>
      <c r="C26" s="100">
        <v>525000</v>
      </c>
      <c r="D26" s="100">
        <v>125000</v>
      </c>
      <c r="E26" s="100">
        <v>0</v>
      </c>
      <c r="F26" s="100">
        <v>0</v>
      </c>
      <c r="G26" s="100">
        <v>0</v>
      </c>
    </row>
    <row r="27" spans="1:7" ht="12.75" customHeight="1">
      <c r="A27" s="107"/>
      <c r="B27" s="108"/>
      <c r="C27" s="108"/>
      <c r="D27" s="108"/>
      <c r="E27" s="108"/>
      <c r="F27" s="108"/>
      <c r="G27" s="108"/>
    </row>
    <row r="28" spans="1:7" ht="12.75" customHeight="1">
      <c r="A28" s="111" t="s">
        <v>65</v>
      </c>
      <c r="B28" s="109">
        <f aca="true" t="shared" si="0" ref="B28:G28">SUM(B11:B27)</f>
        <v>7839441.6</v>
      </c>
      <c r="C28" s="109">
        <f t="shared" si="0"/>
        <v>6173864.84</v>
      </c>
      <c r="D28" s="109">
        <f t="shared" si="0"/>
        <v>7633789.09</v>
      </c>
      <c r="E28" s="109">
        <f t="shared" si="0"/>
        <v>5682634.25</v>
      </c>
      <c r="F28" s="109">
        <f t="shared" si="0"/>
        <v>6479544</v>
      </c>
      <c r="G28" s="109">
        <f t="shared" si="0"/>
        <v>5357419</v>
      </c>
    </row>
    <row r="29" spans="1:7" ht="12.75" customHeight="1">
      <c r="A29" s="111"/>
      <c r="B29" s="109"/>
      <c r="C29" s="109"/>
      <c r="D29" s="109"/>
      <c r="E29" s="109"/>
      <c r="F29" s="109"/>
      <c r="G29" s="109"/>
    </row>
    <row r="30" ht="12.75" customHeight="1">
      <c r="A30" s="34" t="s">
        <v>53</v>
      </c>
    </row>
    <row r="31" ht="12.75" customHeight="1"/>
    <row r="32" ht="12.75" customHeight="1">
      <c r="A32" s="34" t="s">
        <v>53</v>
      </c>
    </row>
    <row r="33" ht="12.75" customHeight="1"/>
    <row r="34" spans="1:3" ht="12.75" customHeight="1">
      <c r="A34" s="110" t="s">
        <v>66</v>
      </c>
      <c r="B34" s="110"/>
      <c r="C34" s="110"/>
    </row>
    <row r="35" spans="1:3" ht="12.75" customHeight="1">
      <c r="A35" s="103" t="s">
        <v>67</v>
      </c>
      <c r="B35" s="35" t="s">
        <v>71</v>
      </c>
      <c r="C35" s="35" t="s">
        <v>73</v>
      </c>
    </row>
    <row r="36" spans="1:3" ht="12.75" customHeight="1">
      <c r="A36" s="105"/>
      <c r="B36" s="114" t="s">
        <v>72</v>
      </c>
      <c r="C36" s="114" t="s">
        <v>72</v>
      </c>
    </row>
    <row r="37" spans="1:3" ht="12.75" customHeight="1">
      <c r="A37" s="112"/>
      <c r="B37" s="115"/>
      <c r="C37" s="115"/>
    </row>
    <row r="38" spans="1:3" ht="12.75" customHeight="1">
      <c r="A38" s="102" t="s">
        <v>68</v>
      </c>
      <c r="B38" s="113" t="s">
        <v>53</v>
      </c>
      <c r="C38" s="113" t="s">
        <v>53</v>
      </c>
    </row>
    <row r="39" spans="1:3" ht="12.75" customHeight="1">
      <c r="A39" s="102"/>
      <c r="B39" s="102"/>
      <c r="C39" s="102"/>
    </row>
    <row r="40" spans="1:3" ht="12.75" customHeight="1">
      <c r="A40" s="102" t="s">
        <v>69</v>
      </c>
      <c r="B40" s="102" t="s">
        <v>53</v>
      </c>
      <c r="C40" s="102" t="s">
        <v>53</v>
      </c>
    </row>
    <row r="41" spans="1:3" ht="12.75" customHeight="1">
      <c r="A41" s="102"/>
      <c r="B41" s="102"/>
      <c r="C41" s="102"/>
    </row>
    <row r="42" spans="1:3" ht="12.75" customHeight="1">
      <c r="A42" s="102" t="s">
        <v>70</v>
      </c>
      <c r="B42" s="102" t="s">
        <v>53</v>
      </c>
      <c r="C42" s="102" t="s">
        <v>53</v>
      </c>
    </row>
    <row r="43" spans="1:3" ht="12.75" customHeight="1">
      <c r="A43" s="102"/>
      <c r="B43" s="102"/>
      <c r="C43" s="102"/>
    </row>
    <row r="44" ht="12.75" customHeight="1">
      <c r="A44" s="34" t="s">
        <v>53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91">
    <mergeCell ref="B38:B39"/>
    <mergeCell ref="C38:C39"/>
    <mergeCell ref="B36:B37"/>
    <mergeCell ref="C36:C37"/>
    <mergeCell ref="A38:A39"/>
    <mergeCell ref="A40:A41"/>
    <mergeCell ref="A42:A43"/>
    <mergeCell ref="A35:A37"/>
    <mergeCell ref="E28:E29"/>
    <mergeCell ref="F28:F29"/>
    <mergeCell ref="G28:G29"/>
    <mergeCell ref="A34:C34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B6:C6"/>
    <mergeCell ref="B7:C7"/>
    <mergeCell ref="D7:E7"/>
    <mergeCell ref="F7:G7"/>
    <mergeCell ref="D6:E6"/>
    <mergeCell ref="B40:B41"/>
    <mergeCell ref="C40:C41"/>
    <mergeCell ref="B42:B43"/>
    <mergeCell ref="C42:C43"/>
    <mergeCell ref="A24:A25"/>
    <mergeCell ref="B24:B25"/>
    <mergeCell ref="C24:C25"/>
    <mergeCell ref="D24:D25"/>
    <mergeCell ref="C16:C17"/>
    <mergeCell ref="D16:D17"/>
    <mergeCell ref="A20:A21"/>
    <mergeCell ref="B20:B21"/>
    <mergeCell ref="A3:G3"/>
    <mergeCell ref="F6:G6"/>
    <mergeCell ref="E8:E11"/>
    <mergeCell ref="A1:G1"/>
    <mergeCell ref="F8:F11"/>
    <mergeCell ref="G8:G11"/>
    <mergeCell ref="B8:B11"/>
    <mergeCell ref="C8:C11"/>
    <mergeCell ref="D8:D11"/>
    <mergeCell ref="A6:A1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hgb bailey</cp:lastModifiedBy>
  <cp:lastPrinted>2002-09-14T23:09:31Z</cp:lastPrinted>
  <dcterms:created xsi:type="dcterms:W3CDTF">2001-08-29T15:39:31Z</dcterms:created>
  <dcterms:modified xsi:type="dcterms:W3CDTF">2002-09-17T15:20:38Z</dcterms:modified>
  <cp:category/>
  <cp:version/>
  <cp:contentType/>
  <cp:contentStatus/>
</cp:coreProperties>
</file>